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\ｱｼﾞｱｶｯﾌﾟ\2019\"/>
    </mc:Choice>
  </mc:AlternateContent>
  <bookViews>
    <workbookView xWindow="120" yWindow="45" windowWidth="14955" windowHeight="8445"/>
  </bookViews>
  <sheets>
    <sheet name="参加申込書" sheetId="1" r:id="rId1"/>
  </sheets>
  <calcPr calcId="152511"/>
</workbook>
</file>

<file path=xl/calcChain.xml><?xml version="1.0" encoding="utf-8"?>
<calcChain xmlns="http://schemas.openxmlformats.org/spreadsheetml/2006/main">
  <c r="E23" i="1" l="1"/>
  <c r="E24" i="1"/>
  <c r="E31" i="1"/>
  <c r="E30" i="1"/>
  <c r="E29" i="1"/>
  <c r="L24" i="1"/>
  <c r="L23" i="1"/>
  <c r="J29" i="1"/>
</calcChain>
</file>

<file path=xl/sharedStrings.xml><?xml version="1.0" encoding="utf-8"?>
<sst xmlns="http://schemas.openxmlformats.org/spreadsheetml/2006/main" count="59" uniqueCount="43">
  <si>
    <t>氏名</t>
    <rPh sb="0" eb="2">
      <t>シメイ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</si>
  <si>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</si>
  <si>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</si>
  <si>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大学生</t>
    <rPh sb="0" eb="3">
      <t>ダイガクセイ</t>
    </rPh>
    <phoneticPr fontId="2"/>
  </si>
  <si>
    <t>参加料</t>
    <rPh sb="0" eb="2">
      <t>サンカ</t>
    </rPh>
    <rPh sb="2" eb="3">
      <t>リョウ</t>
    </rPh>
    <phoneticPr fontId="2"/>
  </si>
  <si>
    <t>ﾁｰﾑ数</t>
    <rPh sb="3" eb="4">
      <t>スウ</t>
    </rPh>
    <phoneticPr fontId="2"/>
  </si>
  <si>
    <t>小計</t>
    <rPh sb="0" eb="2">
      <t>ショウケイ</t>
    </rPh>
    <phoneticPr fontId="2"/>
  </si>
  <si>
    <t>注文日</t>
    <rPh sb="0" eb="2">
      <t>チュウモン</t>
    </rPh>
    <rPh sb="2" eb="3">
      <t>ビ</t>
    </rPh>
    <phoneticPr fontId="2"/>
  </si>
  <si>
    <t>個数</t>
    <rPh sb="0" eb="2">
      <t>コスウ</t>
    </rPh>
    <phoneticPr fontId="2"/>
  </si>
  <si>
    <t>一般</t>
    <rPh sb="0" eb="2">
      <t>イッパン</t>
    </rPh>
    <phoneticPr fontId="2"/>
  </si>
  <si>
    <t>高校生</t>
    <rPh sb="0" eb="2">
      <t>コウコウ</t>
    </rPh>
    <rPh sb="2" eb="3">
      <t>セイ</t>
    </rPh>
    <phoneticPr fontId="2"/>
  </si>
  <si>
    <t>選手名</t>
    <rPh sb="0" eb="2">
      <t>センシュ</t>
    </rPh>
    <rPh sb="2" eb="3">
      <t>ナ</t>
    </rPh>
    <phoneticPr fontId="2"/>
  </si>
  <si>
    <t>監督名</t>
    <rPh sb="0" eb="2">
      <t>カントク</t>
    </rPh>
    <rPh sb="2" eb="3">
      <t>ナ</t>
    </rPh>
    <phoneticPr fontId="2"/>
  </si>
  <si>
    <t>団体名</t>
    <rPh sb="0" eb="2">
      <t>ダンタイ</t>
    </rPh>
    <rPh sb="2" eb="3">
      <t>ナ</t>
    </rPh>
    <phoneticPr fontId="2"/>
  </si>
  <si>
    <t>県名</t>
    <rPh sb="0" eb="2">
      <t>ケンメイ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</si>
  <si>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</si>
  <si>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</si>
  <si>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＜申込み責任者＞</t>
    <rPh sb="1" eb="3">
      <t>モウシコ</t>
    </rPh>
    <rPh sb="4" eb="7">
      <t>セキニンシャ</t>
    </rPh>
    <phoneticPr fontId="2"/>
  </si>
  <si>
    <t>＜参加料＞</t>
    <rPh sb="1" eb="3">
      <t>サンカ</t>
    </rPh>
    <rPh sb="3" eb="4">
      <t>リョウ</t>
    </rPh>
    <phoneticPr fontId="2"/>
  </si>
  <si>
    <t>※銀行振込口座　　広島銀行　広島市役所支店　普通預金口座番号　１０３０５３６</t>
    <phoneticPr fontId="2"/>
  </si>
  <si>
    <t>広島市ソフトテニス連盟　事務局長　上崎　博(ｳｴｻｷ ﾋﾛｼ)</t>
    <phoneticPr fontId="2"/>
  </si>
  <si>
    <t>振込者名は，「大会名（アジア）＋チーム名」として下さい。(例）ｱｼﾞｱ ﾋﾛｼﾏｼｿﾌﾄﾃﾆｽﾚﾝﾒｲ</t>
    <phoneticPr fontId="2"/>
  </si>
  <si>
    <t>　を銀行振込のうえ，申込みます。</t>
    <rPh sb="2" eb="4">
      <t>ギンコウ</t>
    </rPh>
    <rPh sb="4" eb="6">
      <t>フリコミ</t>
    </rPh>
    <rPh sb="10" eb="11">
      <t>モウ</t>
    </rPh>
    <rPh sb="11" eb="12">
      <t>コ</t>
    </rPh>
    <phoneticPr fontId="2"/>
  </si>
  <si>
    <t>＜弁当：１個６００円（お茶つき）＞</t>
    <rPh sb="1" eb="3">
      <t>ベントウ</t>
    </rPh>
    <rPh sb="5" eb="6">
      <t>コ</t>
    </rPh>
    <rPh sb="9" eb="10">
      <t>エン</t>
    </rPh>
    <rPh sb="12" eb="13">
      <t>チャ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</si>
  <si>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</si>
  <si>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会費</t>
    <rPh sb="0" eb="2">
      <t>カイヒ</t>
    </rPh>
    <phoneticPr fontId="2"/>
  </si>
  <si>
    <t>日時</t>
    <rPh sb="0" eb="2">
      <t>ニチジ</t>
    </rPh>
    <phoneticPr fontId="2"/>
  </si>
  <si>
    <t>＜ウエルカムパーティ：ひろしま国際ホテル３Ｆ＞</t>
    <rPh sb="15" eb="17">
      <t>コクサイ</t>
    </rPh>
    <phoneticPr fontId="2"/>
  </si>
  <si>
    <t>参加人数</t>
    <rPh sb="0" eb="2">
      <t>サンカ</t>
    </rPh>
    <rPh sb="2" eb="4">
      <t>ニンズウ</t>
    </rPh>
    <phoneticPr fontId="2"/>
  </si>
  <si>
    <t>代表者名・連絡先</t>
  </si>
  <si>
    <t>　参加者は，以下に人数，代表者名を記載願います。（会費は当日会場にてお支払い願います）</t>
    <rPh sb="25" eb="27">
      <t>カイヒ</t>
    </rPh>
    <rPh sb="28" eb="30">
      <t>トウジツ</t>
    </rPh>
    <rPh sb="30" eb="32">
      <t>カイジョウ</t>
    </rPh>
    <rPh sb="35" eb="37">
      <t>シハラ</t>
    </rPh>
    <rPh sb="38" eb="39">
      <t>ネガ</t>
    </rPh>
    <phoneticPr fontId="2"/>
  </si>
  <si>
    <t>　電話：　　　　　　　　　　　　FAX：　　　　　　　　</t>
    <rPh sb="1" eb="3">
      <t>デンワ</t>
    </rPh>
    <phoneticPr fontId="2"/>
  </si>
  <si>
    <t xml:space="preserve">
　　　　　ＴＥＬ</t>
    <phoneticPr fontId="2"/>
  </si>
  <si>
    <t>〒</t>
    <phoneticPr fontId="2"/>
  </si>
  <si>
    <t>連絡先
住所</t>
    <rPh sb="0" eb="2">
      <t>レンラク</t>
    </rPh>
    <rPh sb="2" eb="3">
      <t>サキ</t>
    </rPh>
    <rPh sb="4" eb="6">
      <t>ジュウショ</t>
    </rPh>
    <phoneticPr fontId="2"/>
  </si>
  <si>
    <t>種別(不要分削除)</t>
    <rPh sb="0" eb="2">
      <t>シュベツ</t>
    </rPh>
    <rPh sb="3" eb="5">
      <t>フヨウ</t>
    </rPh>
    <rPh sb="5" eb="6">
      <t>ブン</t>
    </rPh>
    <rPh sb="6" eb="8">
      <t>サクジョ</t>
    </rPh>
    <phoneticPr fontId="2"/>
  </si>
  <si>
    <r>
      <rPr>
        <u/>
        <sz val="11"/>
        <rFont val="ＭＳ 明朝"/>
        <family val="1"/>
        <charset val="128"/>
      </rPr>
      <t>参加料 ＋ 弁当代＝合計</t>
    </r>
    <r>
      <rPr>
        <sz val="11"/>
        <rFont val="ＭＳ 明朝"/>
        <family val="1"/>
        <charset val="128"/>
      </rPr>
      <t>　</t>
    </r>
    <rPh sb="0" eb="2">
      <t>サンカ</t>
    </rPh>
    <rPh sb="2" eb="3">
      <t>リョウ</t>
    </rPh>
    <rPh sb="6" eb="8">
      <t>ベントウ</t>
    </rPh>
    <rPh sb="8" eb="9">
      <t>ダイ</t>
    </rPh>
    <rPh sb="10" eb="12">
      <t>ゴウケイ</t>
    </rPh>
    <phoneticPr fontId="2"/>
  </si>
  <si>
    <t>〔お願い〕　大会の１日目は、会場が異なる可能性があるため、弁当は、各チーム毎に各会場で配付します。
　　　　　　　このため、申込みチーム毎に弁当の申込みをお願いいたします。</t>
    <rPh sb="2" eb="3">
      <t>ネガ</t>
    </rPh>
    <rPh sb="6" eb="8">
      <t>タイカイ</t>
    </rPh>
    <rPh sb="10" eb="11">
      <t>ニチ</t>
    </rPh>
    <rPh sb="11" eb="12">
      <t>メ</t>
    </rPh>
    <rPh sb="14" eb="16">
      <t>カイジョウ</t>
    </rPh>
    <rPh sb="17" eb="18">
      <t>コト</t>
    </rPh>
    <rPh sb="20" eb="23">
      <t>カノウセイ</t>
    </rPh>
    <rPh sb="29" eb="31">
      <t>ベントウ</t>
    </rPh>
    <rPh sb="33" eb="34">
      <t>カク</t>
    </rPh>
    <rPh sb="37" eb="38">
      <t>ゴト</t>
    </rPh>
    <rPh sb="39" eb="40">
      <t>カク</t>
    </rPh>
    <rPh sb="40" eb="42">
      <t>カイジョウ</t>
    </rPh>
    <rPh sb="43" eb="45">
      <t>ハイフ</t>
    </rPh>
    <rPh sb="62" eb="64">
      <t>モウシコ</t>
    </rPh>
    <rPh sb="68" eb="69">
      <t>ゴト</t>
    </rPh>
    <rPh sb="70" eb="72">
      <t>ベントウ</t>
    </rPh>
    <rPh sb="73" eb="75">
      <t>モウシコ</t>
    </rPh>
    <rPh sb="78" eb="79">
      <t>ネガ</t>
    </rPh>
    <phoneticPr fontId="2"/>
  </si>
  <si>
    <t>第２３回アジアカップひろしま国際ソフトテニス大会</t>
    <phoneticPr fontId="2"/>
  </si>
  <si>
    <t>３月　９日（土）</t>
    <rPh sb="1" eb="2">
      <t>ガツ</t>
    </rPh>
    <rPh sb="4" eb="5">
      <t>ヒ</t>
    </rPh>
    <rPh sb="6" eb="7">
      <t>ツチ</t>
    </rPh>
    <phoneticPr fontId="2"/>
  </si>
  <si>
    <t>１０日（日）</t>
    <rPh sb="2" eb="3">
      <t>ヒ</t>
    </rPh>
    <rPh sb="4" eb="5">
      <t>ヒ</t>
    </rPh>
    <phoneticPr fontId="2"/>
  </si>
  <si>
    <t>３月８日（金）１９時～</t>
    <rPh sb="1" eb="2">
      <t>ガツ</t>
    </rPh>
    <rPh sb="3" eb="4">
      <t>ヒ</t>
    </rPh>
    <rPh sb="5" eb="6">
      <t>キン</t>
    </rPh>
    <rPh sb="9" eb="10">
      <t>ジ</t>
    </rPh>
    <phoneticPr fontId="2"/>
  </si>
  <si>
    <t>申込締切日　　平成３１年１月１８日（金）</t>
    <rPh sb="18" eb="1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</si>
</sst>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DBNum3]#,##0\ &quot;円&quot;"/>
    <numFmt numFmtId="177" formatCode="[DBNum3]0\ﾁ\ｰ\ﾑ"/>
    <numFmt numFmtId="178" formatCode="#,##0&quot;円&quot;"/>
    <numFmt numFmtId="179" formatCode="#,##0&quot;個&quot;"/>
    <numFmt numFmtId="180" formatCode="[DBNum3]#,##0&quot;円&quot;"/>
    <numFmt numFmtId="181" formatCode="[DBNum3]0"/>
  </numFmts>
  <fonts count="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8" fontId="0" fillId="0" borderId="1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177" fontId="0" fillId="0" borderId="8" xfId="0" applyNumberFormat="1" applyBorder="1" applyProtection="1">
      <alignment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80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 applyProtection="1">
      <alignment vertical="center"/>
      <protection locked="0"/>
    </xf>
    <xf numFmtId="180" fontId="3" fillId="0" borderId="13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1" fontId="0" fillId="0" borderId="6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78" fontId="0" fillId="0" borderId="11" xfId="0" applyNumberFormat="1" applyBorder="1" applyAlignment="1" applyProtection="1">
      <alignment horizontal="right" vertical="center"/>
    </xf>
    <xf numFmtId="178" fontId="0" fillId="0" borderId="17" xfId="0" applyNumberFormat="1" applyBorder="1" applyAlignment="1" applyProtection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horizontal="right" vertical="center"/>
    </xf>
    <xf numFmtId="178" fontId="0" fillId="0" borderId="24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80" fontId="0" fillId="0" borderId="8" xfId="0" applyNumberFormat="1" applyBorder="1" applyAlignment="1" applyProtection="1">
      <alignment horizontal="right" vertical="center"/>
    </xf>
    <xf numFmtId="180" fontId="0" fillId="0" borderId="15" xfId="0" applyNumberFormat="1" applyBorder="1" applyAlignment="1" applyProtection="1">
      <alignment horizontal="right" vertical="center"/>
    </xf>
    <xf numFmtId="176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0" fontId="3" fillId="0" borderId="29" xfId="0" applyNumberFormat="1" applyFont="1" applyBorder="1" applyAlignment="1" applyProtection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0" fillId="0" borderId="1" xfId="0" applyNumberFormat="1" applyBorder="1" applyAlignment="1" applyProtection="1">
      <alignment horizontal="right" vertical="center"/>
    </xf>
    <xf numFmtId="180" fontId="0" fillId="0" borderId="14" xfId="0" applyNumberForma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J36" sqref="J36"/>
    </sheetView>
  </sheetViews>
  <sheetFormatPr defaultRowHeight="24" customHeight="1"/>
  <cols>
    <col min="1" max="1" width="1.46484375" customWidth="1"/>
    <col min="2" max="2" width="7.59765625" style="1" customWidth="1"/>
    <col min="3" max="3" width="19.1328125" customWidth="1"/>
    <col min="4" max="4" width="8.1328125" customWidth="1"/>
    <col min="5" max="6" width="4.3984375" customWidth="1"/>
    <col min="7" max="7" width="1.59765625" customWidth="1"/>
    <col min="8" max="8" width="6.59765625" customWidth="1"/>
    <col min="9" max="9" width="1.59765625" customWidth="1"/>
    <col min="10" max="10" width="19.1328125" customWidth="1"/>
    <col min="11" max="11" width="8.1328125" customWidth="1"/>
    <col min="12" max="13" width="4.3984375" customWidth="1"/>
    <col min="14" max="15" width="1.1328125" customWidth="1"/>
  </cols>
  <sheetData>
    <row r="1" spans="1:15" ht="20.25" customHeight="1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ht="20.2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5.25" customHeight="1"/>
    <row r="4" spans="1:15" ht="13.15" thickBot="1">
      <c r="A4" t="s">
        <v>17</v>
      </c>
    </row>
    <row r="5" spans="1:15" ht="27.75" customHeight="1">
      <c r="B5" s="27" t="s">
        <v>34</v>
      </c>
      <c r="C5" s="65" t="s">
        <v>33</v>
      </c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5" ht="24" customHeight="1" thickBot="1">
      <c r="B6" s="7" t="s">
        <v>0</v>
      </c>
      <c r="C6" s="18"/>
      <c r="D6" s="67" t="s">
        <v>31</v>
      </c>
      <c r="E6" s="67"/>
      <c r="F6" s="67"/>
      <c r="G6" s="67"/>
      <c r="H6" s="67"/>
      <c r="I6" s="67"/>
      <c r="J6" s="67"/>
      <c r="K6" s="67"/>
      <c r="L6" s="67"/>
      <c r="M6" s="68"/>
      <c r="O6" s="1"/>
    </row>
    <row r="7" spans="1:15" ht="3" customHeight="1"/>
    <row r="8" spans="1:15" ht="3" customHeight="1" thickBot="1"/>
    <row r="9" spans="1:15" ht="24" customHeight="1" thickBot="1">
      <c r="B9" s="6" t="s">
        <v>13</v>
      </c>
      <c r="C9" s="51"/>
      <c r="D9" s="52"/>
      <c r="E9" s="52"/>
      <c r="F9" s="53"/>
      <c r="H9" s="54" t="s">
        <v>13</v>
      </c>
      <c r="I9" s="49"/>
      <c r="J9" s="51"/>
      <c r="K9" s="52"/>
      <c r="L9" s="52"/>
      <c r="M9" s="53"/>
    </row>
    <row r="10" spans="1:15" ht="24" customHeight="1">
      <c r="B10" s="9" t="s">
        <v>14</v>
      </c>
      <c r="C10" s="26"/>
      <c r="D10" s="59" t="s">
        <v>35</v>
      </c>
      <c r="E10" s="60"/>
      <c r="F10" s="61"/>
      <c r="H10" s="55" t="s">
        <v>14</v>
      </c>
      <c r="I10" s="56"/>
      <c r="J10" s="26"/>
      <c r="K10" s="59" t="s">
        <v>35</v>
      </c>
      <c r="L10" s="60"/>
      <c r="M10" s="61"/>
    </row>
    <row r="11" spans="1:15" ht="24" customHeight="1" thickBot="1">
      <c r="B11" s="12" t="s">
        <v>12</v>
      </c>
      <c r="C11" s="18"/>
      <c r="D11" s="25" t="s">
        <v>15</v>
      </c>
      <c r="E11" s="62" t="s">
        <v>16</v>
      </c>
      <c r="F11" s="63"/>
      <c r="H11" s="57" t="s">
        <v>12</v>
      </c>
      <c r="I11" s="58"/>
      <c r="J11" s="18"/>
      <c r="K11" s="25" t="s">
        <v>15</v>
      </c>
      <c r="L11" s="62" t="s">
        <v>16</v>
      </c>
      <c r="M11" s="63"/>
    </row>
    <row r="12" spans="1:15" s="1" customFormat="1" ht="24" customHeight="1">
      <c r="B12" s="17"/>
      <c r="C12" s="3" t="s">
        <v>11</v>
      </c>
      <c r="D12" s="3" t="s">
        <v>1</v>
      </c>
      <c r="E12" s="43" t="s">
        <v>2</v>
      </c>
      <c r="F12" s="44"/>
      <c r="H12" s="42"/>
      <c r="I12" s="43"/>
      <c r="J12" s="3" t="s">
        <v>11</v>
      </c>
      <c r="K12" s="3" t="s">
        <v>1</v>
      </c>
      <c r="L12" s="43" t="s">
        <v>2</v>
      </c>
      <c r="M12" s="44"/>
    </row>
    <row r="13" spans="1:15" ht="24" customHeight="1">
      <c r="B13" s="10">
        <v>1</v>
      </c>
      <c r="C13" s="19"/>
      <c r="D13" s="19"/>
      <c r="E13" s="36"/>
      <c r="F13" s="37"/>
      <c r="H13" s="40">
        <v>1</v>
      </c>
      <c r="I13" s="41"/>
      <c r="J13" s="19"/>
      <c r="K13" s="19"/>
      <c r="L13" s="36"/>
      <c r="M13" s="37"/>
    </row>
    <row r="14" spans="1:15" ht="24" customHeight="1">
      <c r="B14" s="10">
        <v>2</v>
      </c>
      <c r="C14" s="19"/>
      <c r="D14" s="19"/>
      <c r="E14" s="36"/>
      <c r="F14" s="37"/>
      <c r="H14" s="40">
        <v>2</v>
      </c>
      <c r="I14" s="41"/>
      <c r="J14" s="19"/>
      <c r="K14" s="19"/>
      <c r="L14" s="36"/>
      <c r="M14" s="37"/>
    </row>
    <row r="15" spans="1:15" ht="24" customHeight="1">
      <c r="B15" s="10">
        <v>3</v>
      </c>
      <c r="C15" s="19"/>
      <c r="D15" s="19"/>
      <c r="E15" s="36"/>
      <c r="F15" s="37"/>
      <c r="H15" s="40">
        <v>3</v>
      </c>
      <c r="I15" s="41"/>
      <c r="J15" s="19"/>
      <c r="K15" s="19"/>
      <c r="L15" s="36"/>
      <c r="M15" s="37"/>
    </row>
    <row r="16" spans="1:15" ht="24" customHeight="1">
      <c r="B16" s="10">
        <v>4</v>
      </c>
      <c r="C16" s="19"/>
      <c r="D16" s="19"/>
      <c r="E16" s="36"/>
      <c r="F16" s="37"/>
      <c r="H16" s="40">
        <v>4</v>
      </c>
      <c r="I16" s="41"/>
      <c r="J16" s="19"/>
      <c r="K16" s="19"/>
      <c r="L16" s="36"/>
      <c r="M16" s="37"/>
    </row>
    <row r="17" spans="1:13" ht="24" customHeight="1">
      <c r="B17" s="10">
        <v>5</v>
      </c>
      <c r="C17" s="19"/>
      <c r="D17" s="19"/>
      <c r="E17" s="36"/>
      <c r="F17" s="37"/>
      <c r="H17" s="40">
        <v>5</v>
      </c>
      <c r="I17" s="41"/>
      <c r="J17" s="19"/>
      <c r="K17" s="19"/>
      <c r="L17" s="36"/>
      <c r="M17" s="37"/>
    </row>
    <row r="18" spans="1:13" ht="24" customHeight="1">
      <c r="B18" s="10">
        <v>6</v>
      </c>
      <c r="C18" s="19"/>
      <c r="D18" s="19"/>
      <c r="E18" s="36"/>
      <c r="F18" s="37"/>
      <c r="H18" s="40">
        <v>6</v>
      </c>
      <c r="I18" s="41"/>
      <c r="J18" s="19"/>
      <c r="K18" s="19"/>
      <c r="L18" s="36"/>
      <c r="M18" s="37"/>
    </row>
    <row r="19" spans="1:13" ht="24" customHeight="1">
      <c r="B19" s="10">
        <v>7</v>
      </c>
      <c r="C19" s="19"/>
      <c r="D19" s="19"/>
      <c r="E19" s="36"/>
      <c r="F19" s="37"/>
      <c r="H19" s="40">
        <v>7</v>
      </c>
      <c r="I19" s="41"/>
      <c r="J19" s="19"/>
      <c r="K19" s="19"/>
      <c r="L19" s="36"/>
      <c r="M19" s="37"/>
    </row>
    <row r="20" spans="1:13" ht="24" customHeight="1" thickBot="1">
      <c r="B20" s="11">
        <v>8</v>
      </c>
      <c r="C20" s="20"/>
      <c r="D20" s="20"/>
      <c r="E20" s="38"/>
      <c r="F20" s="39"/>
      <c r="H20" s="45">
        <v>8</v>
      </c>
      <c r="I20" s="46"/>
      <c r="J20" s="20"/>
      <c r="K20" s="20"/>
      <c r="L20" s="38"/>
      <c r="M20" s="39"/>
    </row>
    <row r="21" spans="1:13" ht="13.15" thickBot="1">
      <c r="B21" s="28"/>
      <c r="C21" t="s">
        <v>23</v>
      </c>
      <c r="G21" s="29"/>
      <c r="H21" s="29"/>
      <c r="J21" t="s">
        <v>23</v>
      </c>
    </row>
    <row r="22" spans="1:13" ht="24" customHeight="1">
      <c r="B22" s="28"/>
      <c r="C22" s="6" t="s">
        <v>7</v>
      </c>
      <c r="D22" s="8" t="s">
        <v>8</v>
      </c>
      <c r="E22" s="49" t="s">
        <v>6</v>
      </c>
      <c r="F22" s="50"/>
      <c r="G22" s="28"/>
      <c r="H22" s="28"/>
      <c r="J22" s="6" t="s">
        <v>7</v>
      </c>
      <c r="K22" s="8" t="s">
        <v>8</v>
      </c>
      <c r="L22" s="49" t="s">
        <v>6</v>
      </c>
      <c r="M22" s="50"/>
    </row>
    <row r="23" spans="1:13" ht="24" customHeight="1">
      <c r="B23" s="28"/>
      <c r="C23" s="14" t="s">
        <v>39</v>
      </c>
      <c r="D23" s="23"/>
      <c r="E23" s="47" t="str">
        <f>IF(ISBLANK(D23),"円",D23*600)</f>
        <v>円</v>
      </c>
      <c r="F23" s="48"/>
      <c r="G23" s="30"/>
      <c r="H23" s="30"/>
      <c r="J23" s="14" t="s">
        <v>39</v>
      </c>
      <c r="K23" s="23"/>
      <c r="L23" s="47" t="str">
        <f>IF(ISBLANK(K23),"円",K23*600)</f>
        <v>円</v>
      </c>
      <c r="M23" s="48"/>
    </row>
    <row r="24" spans="1:13" ht="24" customHeight="1" thickBot="1">
      <c r="B24" s="28"/>
      <c r="C24" s="15" t="s">
        <v>40</v>
      </c>
      <c r="D24" s="24"/>
      <c r="E24" s="69" t="str">
        <f>IF(ISBLANK(D24),"円",D24*600)</f>
        <v>円</v>
      </c>
      <c r="F24" s="70"/>
      <c r="G24" s="30"/>
      <c r="H24" s="30"/>
      <c r="J24" s="15" t="s">
        <v>40</v>
      </c>
      <c r="K24" s="24"/>
      <c r="L24" s="69" t="str">
        <f>IF(ISBLANK(K24),"円",K24*600)</f>
        <v>円</v>
      </c>
      <c r="M24" s="70"/>
    </row>
    <row r="25" spans="1:13" ht="35.25" customHeight="1">
      <c r="B25" s="79" t="s">
        <v>37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7.15" customHeight="1"/>
    <row r="27" spans="1:13" ht="13.15" thickBot="1">
      <c r="A27" t="s">
        <v>18</v>
      </c>
      <c r="J27" s="33"/>
      <c r="K27" s="33"/>
      <c r="L27" s="33"/>
      <c r="M27" s="33"/>
    </row>
    <row r="28" spans="1:13" ht="24" customHeight="1">
      <c r="B28" s="6"/>
      <c r="C28" s="8" t="s">
        <v>4</v>
      </c>
      <c r="D28" s="8" t="s">
        <v>5</v>
      </c>
      <c r="E28" s="49" t="s">
        <v>6</v>
      </c>
      <c r="F28" s="49"/>
      <c r="G28" s="49"/>
      <c r="H28" s="50"/>
      <c r="J28" s="84" t="s">
        <v>36</v>
      </c>
      <c r="K28" s="85"/>
      <c r="L28" s="86"/>
      <c r="M28" s="28"/>
    </row>
    <row r="29" spans="1:13" ht="24" customHeight="1" thickBot="1">
      <c r="B29" s="9" t="s">
        <v>9</v>
      </c>
      <c r="C29" s="4">
        <v>15000</v>
      </c>
      <c r="D29" s="21"/>
      <c r="E29" s="87" t="str">
        <f>IF(ISBLANK(D29),"円",C29*D29)</f>
        <v>円</v>
      </c>
      <c r="F29" s="87"/>
      <c r="G29" s="87"/>
      <c r="H29" s="88"/>
      <c r="J29" s="81" t="str">
        <f>IF(SUM(E23:F24,L23:M24,E29:H31)=0,"円",(SUM(E23:F24,L23:M24,E29:H31)))</f>
        <v>円</v>
      </c>
      <c r="K29" s="82"/>
      <c r="L29" s="83"/>
      <c r="M29" s="32"/>
    </row>
    <row r="30" spans="1:13" ht="24" customHeight="1">
      <c r="B30" s="9" t="s">
        <v>3</v>
      </c>
      <c r="C30" s="4">
        <v>12000</v>
      </c>
      <c r="D30" s="21"/>
      <c r="E30" s="87" t="str">
        <f>IF(ISBLANK(D30),"円",C30*D30)</f>
        <v>円</v>
      </c>
      <c r="F30" s="87"/>
      <c r="G30" s="87"/>
      <c r="H30" s="88"/>
      <c r="I30" t="s">
        <v>22</v>
      </c>
      <c r="J30" s="31"/>
      <c r="K30" s="34"/>
      <c r="L30" s="32"/>
      <c r="M30" s="32"/>
    </row>
    <row r="31" spans="1:13" ht="24" customHeight="1" thickBot="1">
      <c r="B31" s="12" t="s">
        <v>10</v>
      </c>
      <c r="C31" s="13">
        <v>10000</v>
      </c>
      <c r="D31" s="22"/>
      <c r="E31" s="77" t="str">
        <f>IF(ISBLANK(D31),"円",C31*D31)</f>
        <v>円</v>
      </c>
      <c r="F31" s="77"/>
      <c r="G31" s="77"/>
      <c r="H31" s="78"/>
      <c r="J31" s="33"/>
      <c r="K31" s="33"/>
      <c r="L31" s="33"/>
      <c r="M31" s="33"/>
    </row>
    <row r="32" spans="1:13" ht="7.5" customHeight="1">
      <c r="B32" s="76"/>
      <c r="C32" s="76"/>
      <c r="D32" s="35"/>
      <c r="E32" s="35"/>
      <c r="F32" s="35"/>
      <c r="G32" s="35"/>
      <c r="H32" s="35"/>
    </row>
    <row r="33" spans="1:13" ht="18" customHeight="1">
      <c r="L33" s="5" t="s">
        <v>19</v>
      </c>
    </row>
    <row r="34" spans="1:13" ht="18" customHeight="1">
      <c r="L34" s="5" t="s">
        <v>20</v>
      </c>
    </row>
    <row r="35" spans="1:13" ht="18" customHeight="1">
      <c r="L35" s="5" t="s">
        <v>21</v>
      </c>
    </row>
    <row r="36" spans="1:13" ht="9" customHeight="1">
      <c r="L36" s="5"/>
    </row>
    <row r="37" spans="1:13" ht="17.350000000000001" customHeight="1">
      <c r="A37" t="s">
        <v>27</v>
      </c>
    </row>
    <row r="38" spans="1:13" ht="17.350000000000001" customHeight="1">
      <c r="A38" t="s">
        <v>30</v>
      </c>
    </row>
    <row r="39" spans="1:13" ht="16.5" customHeight="1">
      <c r="B39" s="56" t="s">
        <v>26</v>
      </c>
      <c r="C39" s="56"/>
      <c r="D39" s="2" t="s">
        <v>25</v>
      </c>
      <c r="E39" s="56" t="s">
        <v>28</v>
      </c>
      <c r="F39" s="56"/>
      <c r="G39" s="56" t="s">
        <v>29</v>
      </c>
      <c r="H39" s="56"/>
      <c r="I39" s="56"/>
      <c r="J39" s="56"/>
      <c r="K39" s="56"/>
      <c r="L39" s="56"/>
      <c r="M39" s="56"/>
    </row>
    <row r="40" spans="1:13" ht="27.75" customHeight="1">
      <c r="B40" s="56" t="s">
        <v>41</v>
      </c>
      <c r="C40" s="56"/>
      <c r="D40" s="16">
        <v>3000</v>
      </c>
      <c r="E40" s="36"/>
      <c r="F40" s="36"/>
      <c r="G40" s="71" t="s">
        <v>32</v>
      </c>
      <c r="H40" s="72"/>
      <c r="I40" s="72"/>
      <c r="J40" s="72"/>
      <c r="K40" s="72"/>
      <c r="L40" s="72"/>
      <c r="M40" s="72"/>
    </row>
    <row r="41" spans="1:13" ht="9.75" customHeight="1" thickBot="1"/>
    <row r="42" spans="1:13" ht="24" customHeight="1" thickBot="1">
      <c r="D42" s="73" t="s">
        <v>42</v>
      </c>
      <c r="E42" s="74"/>
      <c r="F42" s="74"/>
      <c r="G42" s="74"/>
      <c r="H42" s="74"/>
      <c r="I42" s="74"/>
      <c r="J42" s="75"/>
    </row>
    <row r="43" spans="1:13" ht="6" customHeight="1"/>
  </sheetData>
  <mergeCells count="61">
    <mergeCell ref="E31:H31"/>
    <mergeCell ref="E22:F22"/>
    <mergeCell ref="E23:F23"/>
    <mergeCell ref="E24:F24"/>
    <mergeCell ref="B25:M25"/>
    <mergeCell ref="J29:L29"/>
    <mergeCell ref="J28:L28"/>
    <mergeCell ref="E28:H28"/>
    <mergeCell ref="E29:H29"/>
    <mergeCell ref="E30:H30"/>
    <mergeCell ref="G39:M39"/>
    <mergeCell ref="G40:M40"/>
    <mergeCell ref="D42:J42"/>
    <mergeCell ref="B32:C32"/>
    <mergeCell ref="B40:C40"/>
    <mergeCell ref="B39:C39"/>
    <mergeCell ref="E39:F39"/>
    <mergeCell ref="E40:F40"/>
    <mergeCell ref="A1:M1"/>
    <mergeCell ref="A2:M2"/>
    <mergeCell ref="C5:M5"/>
    <mergeCell ref="D6:M6"/>
    <mergeCell ref="L24:M24"/>
    <mergeCell ref="L17:M17"/>
    <mergeCell ref="L18:M18"/>
    <mergeCell ref="L19:M19"/>
    <mergeCell ref="L20:M20"/>
    <mergeCell ref="L13:M13"/>
    <mergeCell ref="L14:M14"/>
    <mergeCell ref="E17:F17"/>
    <mergeCell ref="J9:M9"/>
    <mergeCell ref="H9:I9"/>
    <mergeCell ref="H10:I10"/>
    <mergeCell ref="H11:I11"/>
    <mergeCell ref="L16:M16"/>
    <mergeCell ref="C9:F9"/>
    <mergeCell ref="D10:F10"/>
    <mergeCell ref="E11:F11"/>
    <mergeCell ref="K10:M10"/>
    <mergeCell ref="L11:M11"/>
    <mergeCell ref="L23:M23"/>
    <mergeCell ref="L22:M22"/>
    <mergeCell ref="L15:M15"/>
    <mergeCell ref="L12:M12"/>
    <mergeCell ref="H19:I19"/>
    <mergeCell ref="E19:F19"/>
    <mergeCell ref="E20:F20"/>
    <mergeCell ref="H17:I17"/>
    <mergeCell ref="H18:I18"/>
    <mergeCell ref="H12:I12"/>
    <mergeCell ref="E12:F12"/>
    <mergeCell ref="H16:I16"/>
    <mergeCell ref="E13:F13"/>
    <mergeCell ref="E14:F14"/>
    <mergeCell ref="E18:F18"/>
    <mergeCell ref="H20:I20"/>
    <mergeCell ref="H13:I13"/>
    <mergeCell ref="H14:I14"/>
    <mergeCell ref="H15:I15"/>
    <mergeCell ref="E15:F15"/>
    <mergeCell ref="E16:F16"/>
  </mergeCells>
  <phoneticPr fontId="2"/>
  <pageMargins left="0.59055118110236227" right="0.39370078740157483" top="0.27559055118110237" bottom="7.874015748031496E-2" header="0.51181102362204722" footer="0.51181102362204722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中国電力株式会社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user</cp:lastModifiedBy>
  <cp:lastPrinted>2014-12-10T21:17:02Z</cp:lastPrinted>
  <dcterms:created xsi:type="dcterms:W3CDTF">2012-08-27T08:14:52Z</dcterms:created>
  <dcterms:modified xsi:type="dcterms:W3CDTF">2018-10-21T11:25:39Z</dcterms:modified>
</cp:coreProperties>
</file>