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\平和カップ\2023\"/>
    </mc:Choice>
  </mc:AlternateContent>
  <bookViews>
    <workbookView xWindow="0" yWindow="0" windowWidth="19200" windowHeight="6940"/>
  </bookViews>
  <sheets>
    <sheet name="参加申込書1-2" sheetId="9" r:id="rId1"/>
    <sheet name="参加申込書3-4" sheetId="10" r:id="rId2"/>
    <sheet name="参加申込書5-6" sheetId="11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1" l="1"/>
  <c r="F29" i="11"/>
  <c r="J24" i="11"/>
  <c r="E24" i="11"/>
  <c r="J23" i="11"/>
  <c r="E23" i="11"/>
  <c r="F32" i="10"/>
  <c r="F29" i="10"/>
  <c r="J24" i="10"/>
  <c r="E24" i="10"/>
  <c r="J23" i="10"/>
  <c r="E23" i="10"/>
  <c r="F32" i="9"/>
  <c r="F29" i="9"/>
  <c r="I32" i="11" l="1"/>
  <c r="I32" i="10"/>
  <c r="J24" i="9"/>
  <c r="J23" i="9"/>
  <c r="E24" i="9"/>
  <c r="E23" i="9"/>
  <c r="I32" i="9" l="1"/>
</calcChain>
</file>

<file path=xl/sharedStrings.xml><?xml version="1.0" encoding="utf-8"?>
<sst xmlns="http://schemas.openxmlformats.org/spreadsheetml/2006/main" count="189" uniqueCount="43">
  <si>
    <t>県名</t>
    <rPh sb="0" eb="2">
      <t>ケンメイ</t>
    </rPh>
    <phoneticPr fontId="1"/>
  </si>
  <si>
    <t>＜申込み責任者＞</t>
    <rPh sb="1" eb="3">
      <t>モウシコ</t>
    </rPh>
    <rPh sb="4" eb="7">
      <t>セキニンシャ</t>
    </rPh>
    <phoneticPr fontId="1"/>
  </si>
  <si>
    <t>＜参加料＞</t>
    <rPh sb="1" eb="3">
      <t>サンカ</t>
    </rPh>
    <rPh sb="3" eb="4">
      <t>リョウ</t>
    </rPh>
    <phoneticPr fontId="1"/>
  </si>
  <si>
    <t>広島市ソフトテニス連盟　事務局長　上崎　博(ｳｴｻｷ ﾋﾛｼ)</t>
    <phoneticPr fontId="1"/>
  </si>
  <si>
    <t>連絡先
住所</t>
    <rPh sb="0" eb="2">
      <t>レンラク</t>
    </rPh>
    <rPh sb="2" eb="3">
      <t>サキ</t>
    </rPh>
    <rPh sb="4" eb="6">
      <t>ジュウショ</t>
    </rPh>
    <phoneticPr fontId="1"/>
  </si>
  <si>
    <t>※　銀行振込口座　　広島銀行　広島市役所支店　普通預金口座番号　１０３０５３６</t>
    <phoneticPr fontId="1"/>
  </si>
  <si>
    <t>　　　　振込者名は「大会名（ヘイワ）＋チーム名」として下さい。(例）ﾍｲﾜ ﾋﾛｼﾏｼｿﾌﾄﾃﾆｽﾚﾝﾒｲ</t>
    <phoneticPr fontId="1"/>
  </si>
  <si>
    <t>参加料</t>
    <rPh sb="0" eb="3">
      <t>サンカリョウ</t>
    </rPh>
    <phoneticPr fontId="1"/>
  </si>
  <si>
    <t>チーム数</t>
    <rPh sb="3" eb="4">
      <t>スウ</t>
    </rPh>
    <phoneticPr fontId="1"/>
  </si>
  <si>
    <t>合　　　計</t>
    <rPh sb="0" eb="1">
      <t>ゴウ</t>
    </rPh>
    <rPh sb="4" eb="5">
      <t>ケイ</t>
    </rPh>
    <phoneticPr fontId="1"/>
  </si>
  <si>
    <t>〒</t>
    <phoneticPr fontId="1"/>
  </si>
  <si>
    <t>氏名</t>
    <rPh sb="0" eb="2">
      <t>シメイ</t>
    </rPh>
    <phoneticPr fontId="1"/>
  </si>
  <si>
    <t>団体名</t>
    <rPh sb="0" eb="2">
      <t>ダンタイ</t>
    </rPh>
    <rPh sb="2" eb="3">
      <t>ナ</t>
    </rPh>
    <phoneticPr fontId="1"/>
  </si>
  <si>
    <t>種別(不要分削除)</t>
    <rPh sb="0" eb="2">
      <t>シュベツ</t>
    </rPh>
    <rPh sb="3" eb="5">
      <t>フヨウ</t>
    </rPh>
    <rPh sb="5" eb="6">
      <t>ブン</t>
    </rPh>
    <rPh sb="6" eb="8">
      <t>サクジョ</t>
    </rPh>
    <phoneticPr fontId="1"/>
  </si>
  <si>
    <t>監督名</t>
    <rPh sb="0" eb="2">
      <t>カントク</t>
    </rPh>
    <rPh sb="2" eb="3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</si>
  <si>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</si>
  <si>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</si>
  <si>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選手名</t>
    <rPh sb="0" eb="2">
      <t>センシュ</t>
    </rPh>
    <rPh sb="2" eb="3">
      <t>ナ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</si>
  <si>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</si>
  <si>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</si>
  <si>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注文日</t>
    <rPh sb="0" eb="2">
      <t>チュウモン</t>
    </rPh>
    <rPh sb="2" eb="3">
      <t>ビ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</si>
  <si>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</si>
  <si>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</si>
  <si>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〔お願い〕　大会の１日目は、会場が異なる可能性があるため、弁当は、各チーム毎に各会場で配付します。
　　　　　　　このため、申込みチーム毎に弁当の申込みをお願いいたします。</t>
    <rPh sb="2" eb="3">
      <t>ネガ</t>
    </rPh>
    <rPh sb="6" eb="8">
      <t>タイカイ</t>
    </rPh>
    <rPh sb="10" eb="11">
      <t>ニチ</t>
    </rPh>
    <rPh sb="11" eb="12">
      <t>メ</t>
    </rPh>
    <rPh sb="14" eb="16">
      <t>カイジョウ</t>
    </rPh>
    <rPh sb="17" eb="18">
      <t>コト</t>
    </rPh>
    <rPh sb="20" eb="23">
      <t>カノウセイ</t>
    </rPh>
    <rPh sb="29" eb="31">
      <t>ベントウ</t>
    </rPh>
    <rPh sb="33" eb="34">
      <t>カク</t>
    </rPh>
    <rPh sb="37" eb="38">
      <t>ゴト</t>
    </rPh>
    <rPh sb="39" eb="40">
      <t>カク</t>
    </rPh>
    <rPh sb="40" eb="42">
      <t>カイジョウ</t>
    </rPh>
    <rPh sb="43" eb="45">
      <t>ハイフ</t>
    </rPh>
    <rPh sb="62" eb="64">
      <t>モウシコ</t>
    </rPh>
    <rPh sb="68" eb="69">
      <t>ゴト</t>
    </rPh>
    <rPh sb="70" eb="72">
      <t>ベントウ</t>
    </rPh>
    <rPh sb="73" eb="75">
      <t>モウシコ</t>
    </rPh>
    <rPh sb="78" eb="79">
      <t>ネガ</t>
    </rPh>
    <phoneticPr fontId="1"/>
  </si>
  <si>
    <t>日時</t>
    <rPh sb="0" eb="2">
      <t>ニチジ</t>
    </rPh>
    <phoneticPr fontId="1"/>
  </si>
  <si>
    <t>会費</t>
    <rPh sb="0" eb="2">
      <t>カイヒ</t>
    </rPh>
    <phoneticPr fontId="1"/>
  </si>
  <si>
    <t>参加人数</t>
    <rPh sb="0" eb="2">
      <t>サンカ</t>
    </rPh>
    <rPh sb="2" eb="4">
      <t>ニンズウ</t>
    </rPh>
    <phoneticPr fontId="1"/>
  </si>
  <si>
    <t>平和カップひろしま国際ソフトテニス大会　参加申込書</t>
    <rPh sb="0" eb="2">
      <t>ヘイワ</t>
    </rPh>
    <rPh sb="20" eb="25">
      <t>サンカモウシコミショ</t>
    </rPh>
    <phoneticPr fontId="1"/>
  </si>
  <si>
    <t>＜弁当：１個７００円（お茶つき）＞</t>
    <rPh sb="1" eb="3">
      <t>ベントウ</t>
    </rPh>
    <rPh sb="5" eb="6">
      <t>コ</t>
    </rPh>
    <rPh sb="9" eb="10">
      <t>エン</t>
    </rPh>
    <rPh sb="12" eb="13">
      <t>チャ</t>
    </rPh>
    <phoneticPr fontId="1"/>
  </si>
  <si>
    <t>１０日（日）</t>
    <rPh sb="2" eb="3">
      <t>ヒ</t>
    </rPh>
    <rPh sb="4" eb="5">
      <t>ヒ</t>
    </rPh>
    <phoneticPr fontId="1"/>
  </si>
  <si>
    <t>３月　９日（土）</t>
    <rPh sb="1" eb="2">
      <t>ガツ</t>
    </rPh>
    <rPh sb="4" eb="5">
      <t>ヒ</t>
    </rPh>
    <rPh sb="6" eb="7">
      <t>ツチ</t>
    </rPh>
    <phoneticPr fontId="1"/>
  </si>
  <si>
    <t>３月８日（金）１９時～</t>
    <rPh sb="1" eb="2">
      <t>ガツ</t>
    </rPh>
    <rPh sb="3" eb="4">
      <t>ヒ</t>
    </rPh>
    <rPh sb="5" eb="6">
      <t>キン</t>
    </rPh>
    <rPh sb="9" eb="10">
      <t>ジ</t>
    </rPh>
    <phoneticPr fontId="1"/>
  </si>
  <si>
    <t>　参加者は，以下に人数，代表者名を記載の上、振込みをお願いします。</t>
    <rPh sb="20" eb="21">
      <t>ウエ</t>
    </rPh>
    <rPh sb="22" eb="24">
      <t>フリコ</t>
    </rPh>
    <phoneticPr fontId="1"/>
  </si>
  <si>
    <t>人</t>
    <rPh sb="0" eb="1">
      <t>ヒト</t>
    </rPh>
    <phoneticPr fontId="1"/>
  </si>
  <si>
    <t>個</t>
    <rPh sb="0" eb="1">
      <t>コ</t>
    </rPh>
    <phoneticPr fontId="1"/>
  </si>
  <si>
    <t>代表者名・連絡先（携帯番号）</t>
    <rPh sb="9" eb="11">
      <t>ケイタイ</t>
    </rPh>
    <rPh sb="11" eb="13">
      <t>バンゴウ</t>
    </rPh>
    <phoneticPr fontId="1"/>
  </si>
  <si>
    <t>チーム</t>
    <phoneticPr fontId="1"/>
  </si>
  <si>
    <t>＜ウエルカムパーティ：ひろしま国際ホテル３Ｆ１９時～＞</t>
    <rPh sb="15" eb="17">
      <t>コクサイ</t>
    </rPh>
    <rPh sb="24" eb="25">
      <t>ジ</t>
    </rPh>
    <phoneticPr fontId="1"/>
  </si>
  <si>
    <t>申込締切日　　２０２４年１月１９日（金）</t>
    <phoneticPr fontId="1"/>
  </si>
  <si>
    <t>日連登録登録者のみ18,000円</t>
    <rPh sb="0" eb="4">
      <t>ニチレントウロク</t>
    </rPh>
    <rPh sb="4" eb="7">
      <t>トウロクシャ</t>
    </rPh>
    <rPh sb="15" eb="16">
      <t>エン</t>
    </rPh>
    <phoneticPr fontId="1"/>
  </si>
  <si>
    <t>未登録が含まれる27,000円</t>
    <rPh sb="0" eb="3">
      <t>ミトウロク</t>
    </rPh>
    <rPh sb="4" eb="5">
      <t>フク</t>
    </rPh>
    <rPh sb="14" eb="15">
      <t>エン</t>
    </rPh>
    <phoneticPr fontId="1"/>
  </si>
  <si>
    <t>個</t>
    <rPh sb="0" eb="1">
      <t>コ</t>
    </rPh>
    <phoneticPr fontId="1"/>
  </si>
  <si>
    <t>　電話：　　　　　　</t>
    <rPh sb="1" eb="3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</si>
</sst>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DBNum3]#,##0\ &quot;円&quot;"/>
    <numFmt numFmtId="177" formatCode="[DBNum3]0"/>
    <numFmt numFmtId="178" formatCode="#,##0\ &quot;円&quot;"/>
    <numFmt numFmtId="179" formatCode="#,##0&quot;個&quot;"/>
    <numFmt numFmtId="180" formatCode="#,##0&quot;円&quot;"/>
    <numFmt numFmtId="181" formatCode="[DBNum3]#,##0&quot;円&quot;"/>
    <numFmt numFmtId="182" formatCode="General&quot;人&quot;"/>
  </numFmts>
  <fonts count="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79" fontId="0" fillId="0" borderId="1" xfId="0" applyNumberFormat="1" applyBorder="1" applyAlignment="1" applyProtection="1">
      <alignment horizontal="right" vertical="center"/>
      <protection locked="0"/>
    </xf>
    <xf numFmtId="180" fontId="0" fillId="0" borderId="11" xfId="0" applyNumberFormat="1" applyBorder="1" applyAlignment="1">
      <alignment horizontal="right" vertical="center"/>
    </xf>
    <xf numFmtId="179" fontId="0" fillId="0" borderId="7" xfId="0" applyNumberFormat="1" applyBorder="1" applyAlignment="1" applyProtection="1">
      <alignment horizontal="right" vertical="center"/>
      <protection locked="0"/>
    </xf>
    <xf numFmtId="180" fontId="0" fillId="0" borderId="12" xfId="0" applyNumberFormat="1" applyBorder="1" applyAlignment="1">
      <alignment horizontal="right" vertical="center"/>
    </xf>
    <xf numFmtId="180" fontId="0" fillId="0" borderId="7" xfId="0" applyNumberFormat="1" applyBorder="1">
      <alignment vertical="center"/>
    </xf>
    <xf numFmtId="182" fontId="0" fillId="0" borderId="7" xfId="0" applyNumberFormat="1" applyBorder="1" applyAlignment="1" applyProtection="1">
      <alignment horizontal="right" vertical="center"/>
      <protection locked="0"/>
    </xf>
    <xf numFmtId="0" fontId="0" fillId="0" borderId="34" xfId="0" applyBorder="1">
      <alignment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37" xfId="0" applyBorder="1" applyAlignment="1">
      <alignment horizontal="right" vertical="center"/>
    </xf>
    <xf numFmtId="178" fontId="0" fillId="0" borderId="30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80" fontId="0" fillId="0" borderId="7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81" fontId="6" fillId="0" borderId="25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2" workbookViewId="0">
      <selection activeCell="D23" sqref="D23"/>
    </sheetView>
  </sheetViews>
  <sheetFormatPr defaultRowHeight="13"/>
  <cols>
    <col min="1" max="1" width="1.453125" customWidth="1"/>
    <col min="2" max="2" width="7.6328125" style="1" customWidth="1"/>
    <col min="3" max="3" width="19.08984375" customWidth="1"/>
    <col min="4" max="5" width="8.6328125" customWidth="1"/>
    <col min="6" max="6" width="1.6328125" customWidth="1"/>
    <col min="7" max="7" width="8.54296875" customWidth="1"/>
    <col min="8" max="8" width="19.08984375" customWidth="1"/>
    <col min="9" max="10" width="8.6328125" customWidth="1"/>
    <col min="11" max="12" width="1.08984375" customWidth="1"/>
  </cols>
  <sheetData>
    <row r="1" spans="1:12" ht="20.2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20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5.25" customHeight="1"/>
    <row r="4" spans="1:12" ht="13.5" thickBot="1">
      <c r="A4" t="s">
        <v>1</v>
      </c>
    </row>
    <row r="5" spans="1:12" ht="27.75" customHeight="1">
      <c r="B5" s="6" t="s">
        <v>4</v>
      </c>
      <c r="C5" s="52" t="s">
        <v>10</v>
      </c>
      <c r="D5" s="52"/>
      <c r="E5" s="52"/>
      <c r="F5" s="52"/>
      <c r="G5" s="52"/>
      <c r="H5" s="52"/>
      <c r="I5" s="52"/>
      <c r="J5" s="53"/>
    </row>
    <row r="6" spans="1:12" ht="24" customHeight="1" thickBot="1">
      <c r="B6" s="7" t="s">
        <v>11</v>
      </c>
      <c r="C6" s="8"/>
      <c r="D6" s="54" t="s">
        <v>42</v>
      </c>
      <c r="E6" s="54"/>
      <c r="F6" s="54"/>
      <c r="G6" s="54"/>
      <c r="H6" s="54"/>
      <c r="I6" s="54"/>
      <c r="J6" s="55"/>
      <c r="L6" s="1"/>
    </row>
    <row r="7" spans="1:12" ht="3" customHeight="1"/>
    <row r="8" spans="1:12" ht="3" customHeight="1" thickBot="1"/>
    <row r="9" spans="1:12" ht="24" customHeight="1" thickBot="1">
      <c r="B9" s="9" t="s">
        <v>12</v>
      </c>
      <c r="C9" s="56"/>
      <c r="D9" s="57"/>
      <c r="E9" s="58"/>
      <c r="G9" s="9" t="s">
        <v>12</v>
      </c>
      <c r="H9" s="56"/>
      <c r="I9" s="57"/>
      <c r="J9" s="58"/>
    </row>
    <row r="10" spans="1:12" ht="24" customHeight="1">
      <c r="B10" s="10" t="s">
        <v>0</v>
      </c>
      <c r="C10" s="11"/>
      <c r="D10" s="49" t="s">
        <v>13</v>
      </c>
      <c r="E10" s="50"/>
      <c r="G10" s="10" t="s">
        <v>0</v>
      </c>
      <c r="H10" s="11"/>
      <c r="I10" s="49" t="s">
        <v>13</v>
      </c>
      <c r="J10" s="50"/>
    </row>
    <row r="11" spans="1:12" ht="24" customHeight="1" thickBot="1">
      <c r="B11" s="12" t="s">
        <v>14</v>
      </c>
      <c r="C11" s="8"/>
      <c r="D11" s="13" t="s">
        <v>15</v>
      </c>
      <c r="E11" s="23" t="s">
        <v>16</v>
      </c>
      <c r="G11" s="12" t="s">
        <v>14</v>
      </c>
      <c r="H11" s="8"/>
      <c r="I11" s="13" t="s">
        <v>15</v>
      </c>
      <c r="J11" s="23" t="s">
        <v>16</v>
      </c>
    </row>
    <row r="12" spans="1:12" s="1" customFormat="1" ht="24" customHeight="1">
      <c r="B12" s="14"/>
      <c r="C12" s="15" t="s">
        <v>17</v>
      </c>
      <c r="D12" s="15" t="s">
        <v>18</v>
      </c>
      <c r="E12" s="21" t="s">
        <v>19</v>
      </c>
      <c r="G12" s="14"/>
      <c r="H12" s="15" t="s">
        <v>17</v>
      </c>
      <c r="I12" s="15" t="s">
        <v>18</v>
      </c>
      <c r="J12" s="21" t="s">
        <v>19</v>
      </c>
    </row>
    <row r="13" spans="1:12" ht="24" customHeight="1">
      <c r="B13" s="2">
        <v>1</v>
      </c>
      <c r="C13" s="16"/>
      <c r="D13" s="16"/>
      <c r="E13" s="22"/>
      <c r="G13" s="2">
        <v>1</v>
      </c>
      <c r="H13" s="16"/>
      <c r="I13" s="16"/>
      <c r="J13" s="22"/>
    </row>
    <row r="14" spans="1:12" ht="24" customHeight="1">
      <c r="B14" s="2">
        <v>2</v>
      </c>
      <c r="C14" s="16"/>
      <c r="D14" s="16"/>
      <c r="E14" s="22"/>
      <c r="G14" s="2">
        <v>2</v>
      </c>
      <c r="H14" s="16"/>
      <c r="I14" s="16"/>
      <c r="J14" s="22"/>
    </row>
    <row r="15" spans="1:12" ht="24" customHeight="1">
      <c r="B15" s="2">
        <v>3</v>
      </c>
      <c r="C15" s="16"/>
      <c r="D15" s="16"/>
      <c r="E15" s="22"/>
      <c r="G15" s="2">
        <v>3</v>
      </c>
      <c r="H15" s="16"/>
      <c r="I15" s="16"/>
      <c r="J15" s="22"/>
    </row>
    <row r="16" spans="1:12" ht="24" customHeight="1">
      <c r="B16" s="2">
        <v>4</v>
      </c>
      <c r="C16" s="16"/>
      <c r="D16" s="16"/>
      <c r="E16" s="22"/>
      <c r="G16" s="2">
        <v>4</v>
      </c>
      <c r="H16" s="16"/>
      <c r="I16" s="16"/>
      <c r="J16" s="22"/>
    </row>
    <row r="17" spans="1:11" ht="24" customHeight="1">
      <c r="B17" s="2">
        <v>5</v>
      </c>
      <c r="C17" s="16"/>
      <c r="D17" s="16"/>
      <c r="E17" s="22"/>
      <c r="G17" s="2">
        <v>5</v>
      </c>
      <c r="H17" s="16"/>
      <c r="I17" s="16"/>
      <c r="J17" s="22"/>
    </row>
    <row r="18" spans="1:11" ht="24" customHeight="1">
      <c r="B18" s="2">
        <v>6</v>
      </c>
      <c r="C18" s="16"/>
      <c r="D18" s="16"/>
      <c r="E18" s="22"/>
      <c r="G18" s="2">
        <v>6</v>
      </c>
      <c r="H18" s="16"/>
      <c r="I18" s="16"/>
      <c r="J18" s="22"/>
    </row>
    <row r="19" spans="1:11" ht="24" customHeight="1">
      <c r="B19" s="2">
        <v>7</v>
      </c>
      <c r="C19" s="16"/>
      <c r="D19" s="16"/>
      <c r="E19" s="22"/>
      <c r="G19" s="2">
        <v>7</v>
      </c>
      <c r="H19" s="16"/>
      <c r="I19" s="16"/>
      <c r="J19" s="22"/>
    </row>
    <row r="20" spans="1:11" ht="24" customHeight="1" thickBot="1">
      <c r="B20" s="3">
        <v>8</v>
      </c>
      <c r="C20" s="17"/>
      <c r="D20" s="17"/>
      <c r="E20" s="23"/>
      <c r="G20" s="3">
        <v>8</v>
      </c>
      <c r="H20" s="17"/>
      <c r="I20" s="17"/>
      <c r="J20" s="23"/>
    </row>
    <row r="21" spans="1:11" ht="13.5" thickBot="1">
      <c r="B21" t="s">
        <v>28</v>
      </c>
      <c r="G21" t="s">
        <v>28</v>
      </c>
    </row>
    <row r="22" spans="1:11" ht="24" customHeight="1">
      <c r="C22" s="9" t="s">
        <v>20</v>
      </c>
      <c r="D22" s="18" t="s">
        <v>21</v>
      </c>
      <c r="E22" s="24" t="s">
        <v>22</v>
      </c>
      <c r="F22" s="1"/>
      <c r="G22" s="1"/>
      <c r="H22" s="9" t="s">
        <v>20</v>
      </c>
      <c r="I22" s="18" t="s">
        <v>21</v>
      </c>
      <c r="J22" s="24" t="s">
        <v>22</v>
      </c>
    </row>
    <row r="23" spans="1:11" ht="24" customHeight="1">
      <c r="C23" s="19" t="s">
        <v>30</v>
      </c>
      <c r="D23" s="25" t="s">
        <v>34</v>
      </c>
      <c r="E23" s="26" t="str">
        <f>IF(D23="個","円",D23*700)</f>
        <v>円</v>
      </c>
      <c r="F23" s="20"/>
      <c r="G23" s="20"/>
      <c r="H23" s="19" t="s">
        <v>30</v>
      </c>
      <c r="I23" s="25" t="s">
        <v>34</v>
      </c>
      <c r="J23" s="26" t="str">
        <f>IF(I23="個","円",I23*700)</f>
        <v>円</v>
      </c>
    </row>
    <row r="24" spans="1:11" ht="24" customHeight="1" thickBot="1">
      <c r="C24" s="5" t="s">
        <v>29</v>
      </c>
      <c r="D24" s="27" t="s">
        <v>41</v>
      </c>
      <c r="E24" s="28" t="str">
        <f>IF(D24="個","円",D24*700)</f>
        <v>円</v>
      </c>
      <c r="F24" s="20"/>
      <c r="G24" s="20"/>
      <c r="H24" s="5" t="s">
        <v>29</v>
      </c>
      <c r="I24" s="27" t="s">
        <v>41</v>
      </c>
      <c r="J24" s="28" t="str">
        <f>IF(I24="個","円",I24*700)</f>
        <v>円</v>
      </c>
    </row>
    <row r="25" spans="1:11" ht="35.25" customHeight="1">
      <c r="B25" s="37" t="s">
        <v>23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7.399999999999999" customHeight="1">
      <c r="B26" t="s">
        <v>37</v>
      </c>
    </row>
    <row r="27" spans="1:11" ht="17.399999999999999" customHeight="1" thickBot="1">
      <c r="B27" t="s">
        <v>32</v>
      </c>
    </row>
    <row r="28" spans="1:11" ht="16.5" customHeight="1">
      <c r="B28" s="44" t="s">
        <v>24</v>
      </c>
      <c r="C28" s="38"/>
      <c r="D28" s="18" t="s">
        <v>25</v>
      </c>
      <c r="E28" s="18" t="s">
        <v>26</v>
      </c>
      <c r="F28" s="38" t="s">
        <v>22</v>
      </c>
      <c r="G28" s="38"/>
      <c r="H28" s="38" t="s">
        <v>35</v>
      </c>
      <c r="I28" s="38"/>
      <c r="J28" s="40"/>
    </row>
    <row r="29" spans="1:11" ht="27.75" customHeight="1" thickBot="1">
      <c r="B29" s="43" t="s">
        <v>31</v>
      </c>
      <c r="C29" s="41"/>
      <c r="D29" s="29">
        <v>6000</v>
      </c>
      <c r="E29" s="30" t="s">
        <v>33</v>
      </c>
      <c r="F29" s="39" t="str">
        <f>IF(E29="人","円",D29*E29)</f>
        <v>円</v>
      </c>
      <c r="G29" s="39"/>
      <c r="H29" s="41"/>
      <c r="I29" s="41"/>
      <c r="J29" s="42"/>
    </row>
    <row r="30" spans="1:11" ht="18" customHeight="1" thickBot="1">
      <c r="A30" t="s">
        <v>2</v>
      </c>
    </row>
    <row r="31" spans="1:11" ht="18" customHeight="1" thickBot="1">
      <c r="B31" s="44" t="s">
        <v>7</v>
      </c>
      <c r="C31" s="38"/>
      <c r="D31" s="48" t="s">
        <v>8</v>
      </c>
      <c r="E31" s="48"/>
      <c r="F31" s="38" t="s">
        <v>22</v>
      </c>
      <c r="G31" s="40"/>
      <c r="I31" s="45" t="s">
        <v>9</v>
      </c>
      <c r="J31" s="47"/>
    </row>
    <row r="32" spans="1:11" ht="18" customHeight="1">
      <c r="B32" s="67" t="s">
        <v>39</v>
      </c>
      <c r="C32" s="68"/>
      <c r="D32" s="31"/>
      <c r="E32" s="32" t="s">
        <v>36</v>
      </c>
      <c r="F32" s="63" t="str">
        <f>IF(AND(ISBLANK(D32),ISBLANK(D33)),"円",D32*18000+D33*27000)</f>
        <v>円</v>
      </c>
      <c r="G32" s="64"/>
      <c r="I32" s="59" t="str">
        <f>IF(SUM(E23:E24,J23:J24,F29,F32)=0,"円",SUM(E23:E24,J23:J24,F29,F32))</f>
        <v>円</v>
      </c>
      <c r="J32" s="60"/>
    </row>
    <row r="33" spans="2:10" ht="18" customHeight="1" thickBot="1">
      <c r="B33" s="35" t="s">
        <v>40</v>
      </c>
      <c r="C33" s="36"/>
      <c r="D33" s="33"/>
      <c r="E33" s="34" t="s">
        <v>36</v>
      </c>
      <c r="F33" s="65"/>
      <c r="G33" s="66"/>
      <c r="I33" s="61"/>
      <c r="J33" s="62"/>
    </row>
    <row r="34" spans="2:10" ht="18" customHeight="1"/>
    <row r="35" spans="2:10" ht="15" customHeight="1">
      <c r="B35" s="4" t="s">
        <v>5</v>
      </c>
    </row>
    <row r="36" spans="2:10" ht="15" customHeight="1">
      <c r="B36"/>
      <c r="D36" s="4" t="s">
        <v>3</v>
      </c>
    </row>
    <row r="37" spans="2:10" ht="15" customHeight="1">
      <c r="B37" s="4" t="s">
        <v>6</v>
      </c>
    </row>
    <row r="38" spans="2:10" ht="15" customHeight="1" thickBot="1">
      <c r="B38"/>
    </row>
    <row r="39" spans="2:10" ht="22.5" customHeight="1" thickBot="1">
      <c r="B39"/>
      <c r="D39" s="45" t="s">
        <v>38</v>
      </c>
      <c r="E39" s="46"/>
      <c r="F39" s="46"/>
      <c r="G39" s="46"/>
      <c r="H39" s="47"/>
    </row>
  </sheetData>
  <mergeCells count="24">
    <mergeCell ref="D39:H39"/>
    <mergeCell ref="D31:E31"/>
    <mergeCell ref="D10:E10"/>
    <mergeCell ref="I10:J10"/>
    <mergeCell ref="A1:J1"/>
    <mergeCell ref="A2:J2"/>
    <mergeCell ref="C5:J5"/>
    <mergeCell ref="D6:J6"/>
    <mergeCell ref="C9:E9"/>
    <mergeCell ref="H9:J9"/>
    <mergeCell ref="B31:C31"/>
    <mergeCell ref="F31:G31"/>
    <mergeCell ref="I31:J31"/>
    <mergeCell ref="I32:J33"/>
    <mergeCell ref="F32:G33"/>
    <mergeCell ref="B32:C32"/>
    <mergeCell ref="B33:C33"/>
    <mergeCell ref="B25:K25"/>
    <mergeCell ref="F28:G28"/>
    <mergeCell ref="F29:G29"/>
    <mergeCell ref="H28:J28"/>
    <mergeCell ref="H29:J29"/>
    <mergeCell ref="B29:C29"/>
    <mergeCell ref="B28:C28"/>
  </mergeCells>
  <phoneticPr fontId="1"/>
  <pageMargins left="0.59055118110236227" right="0.39370078740157483" top="0.78740157480314965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9" workbookViewId="0">
      <selection activeCell="E29" sqref="E29"/>
    </sheetView>
  </sheetViews>
  <sheetFormatPr defaultRowHeight="13"/>
  <cols>
    <col min="1" max="1" width="1.453125" customWidth="1"/>
    <col min="2" max="2" width="7.6328125" style="1" customWidth="1"/>
    <col min="3" max="3" width="19.08984375" customWidth="1"/>
    <col min="4" max="5" width="8.6328125" customWidth="1"/>
    <col min="6" max="6" width="1.6328125" customWidth="1"/>
    <col min="7" max="7" width="8.54296875" customWidth="1"/>
    <col min="8" max="8" width="19.08984375" customWidth="1"/>
    <col min="9" max="10" width="8.6328125" customWidth="1"/>
    <col min="11" max="12" width="1.08984375" customWidth="1"/>
  </cols>
  <sheetData>
    <row r="1" spans="1:12" ht="20.2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20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5.25" customHeight="1"/>
    <row r="4" spans="1:12" ht="13.5" thickBot="1">
      <c r="A4" t="s">
        <v>1</v>
      </c>
    </row>
    <row r="5" spans="1:12" ht="27.75" customHeight="1">
      <c r="B5" s="6" t="s">
        <v>4</v>
      </c>
      <c r="C5" s="52" t="s">
        <v>10</v>
      </c>
      <c r="D5" s="52"/>
      <c r="E5" s="52"/>
      <c r="F5" s="52"/>
      <c r="G5" s="52"/>
      <c r="H5" s="52"/>
      <c r="I5" s="52"/>
      <c r="J5" s="53"/>
    </row>
    <row r="6" spans="1:12" ht="24" customHeight="1" thickBot="1">
      <c r="B6" s="7" t="s">
        <v>11</v>
      </c>
      <c r="C6" s="8"/>
      <c r="D6" s="54" t="s">
        <v>42</v>
      </c>
      <c r="E6" s="54"/>
      <c r="F6" s="54"/>
      <c r="G6" s="54"/>
      <c r="H6" s="54"/>
      <c r="I6" s="54"/>
      <c r="J6" s="55"/>
      <c r="L6" s="1"/>
    </row>
    <row r="7" spans="1:12" ht="3" customHeight="1"/>
    <row r="8" spans="1:12" ht="3" customHeight="1" thickBot="1"/>
    <row r="9" spans="1:12" ht="24" customHeight="1" thickBot="1">
      <c r="B9" s="9" t="s">
        <v>12</v>
      </c>
      <c r="C9" s="56"/>
      <c r="D9" s="57"/>
      <c r="E9" s="58"/>
      <c r="G9" s="9" t="s">
        <v>12</v>
      </c>
      <c r="H9" s="56"/>
      <c r="I9" s="57"/>
      <c r="J9" s="58"/>
    </row>
    <row r="10" spans="1:12" ht="24" customHeight="1">
      <c r="B10" s="10" t="s">
        <v>0</v>
      </c>
      <c r="C10" s="11"/>
      <c r="D10" s="49" t="s">
        <v>13</v>
      </c>
      <c r="E10" s="50"/>
      <c r="G10" s="10" t="s">
        <v>0</v>
      </c>
      <c r="H10" s="11"/>
      <c r="I10" s="49" t="s">
        <v>13</v>
      </c>
      <c r="J10" s="50"/>
    </row>
    <row r="11" spans="1:12" ht="24" customHeight="1" thickBot="1">
      <c r="B11" s="12" t="s">
        <v>14</v>
      </c>
      <c r="C11" s="8"/>
      <c r="D11" s="13" t="s">
        <v>15</v>
      </c>
      <c r="E11" s="23" t="s">
        <v>16</v>
      </c>
      <c r="G11" s="12" t="s">
        <v>14</v>
      </c>
      <c r="H11" s="8"/>
      <c r="I11" s="13" t="s">
        <v>15</v>
      </c>
      <c r="J11" s="23" t="s">
        <v>16</v>
      </c>
    </row>
    <row r="12" spans="1:12" s="1" customFormat="1" ht="24" customHeight="1">
      <c r="B12" s="14"/>
      <c r="C12" s="15" t="s">
        <v>17</v>
      </c>
      <c r="D12" s="15" t="s">
        <v>18</v>
      </c>
      <c r="E12" s="21" t="s">
        <v>19</v>
      </c>
      <c r="G12" s="14"/>
      <c r="H12" s="15" t="s">
        <v>17</v>
      </c>
      <c r="I12" s="15" t="s">
        <v>18</v>
      </c>
      <c r="J12" s="21" t="s">
        <v>19</v>
      </c>
    </row>
    <row r="13" spans="1:12" ht="24" customHeight="1">
      <c r="B13" s="2">
        <v>1</v>
      </c>
      <c r="C13" s="16"/>
      <c r="D13" s="16"/>
      <c r="E13" s="22"/>
      <c r="G13" s="2">
        <v>1</v>
      </c>
      <c r="H13" s="16"/>
      <c r="I13" s="16"/>
      <c r="J13" s="22"/>
    </row>
    <row r="14" spans="1:12" ht="24" customHeight="1">
      <c r="B14" s="2">
        <v>2</v>
      </c>
      <c r="C14" s="16"/>
      <c r="D14" s="16"/>
      <c r="E14" s="22"/>
      <c r="G14" s="2">
        <v>2</v>
      </c>
      <c r="H14" s="16"/>
      <c r="I14" s="16"/>
      <c r="J14" s="22"/>
    </row>
    <row r="15" spans="1:12" ht="24" customHeight="1">
      <c r="B15" s="2">
        <v>3</v>
      </c>
      <c r="C15" s="16"/>
      <c r="D15" s="16"/>
      <c r="E15" s="22"/>
      <c r="G15" s="2">
        <v>3</v>
      </c>
      <c r="H15" s="16"/>
      <c r="I15" s="16"/>
      <c r="J15" s="22"/>
    </row>
    <row r="16" spans="1:12" ht="24" customHeight="1">
      <c r="B16" s="2">
        <v>4</v>
      </c>
      <c r="C16" s="16"/>
      <c r="D16" s="16"/>
      <c r="E16" s="22"/>
      <c r="G16" s="2">
        <v>4</v>
      </c>
      <c r="H16" s="16"/>
      <c r="I16" s="16"/>
      <c r="J16" s="22"/>
    </row>
    <row r="17" spans="1:11" ht="24" customHeight="1">
      <c r="B17" s="2">
        <v>5</v>
      </c>
      <c r="C17" s="16"/>
      <c r="D17" s="16"/>
      <c r="E17" s="22"/>
      <c r="G17" s="2">
        <v>5</v>
      </c>
      <c r="H17" s="16"/>
      <c r="I17" s="16"/>
      <c r="J17" s="22"/>
    </row>
    <row r="18" spans="1:11" ht="24" customHeight="1">
      <c r="B18" s="2">
        <v>6</v>
      </c>
      <c r="C18" s="16"/>
      <c r="D18" s="16"/>
      <c r="E18" s="22"/>
      <c r="G18" s="2">
        <v>6</v>
      </c>
      <c r="H18" s="16"/>
      <c r="I18" s="16"/>
      <c r="J18" s="22"/>
    </row>
    <row r="19" spans="1:11" ht="24" customHeight="1">
      <c r="B19" s="2">
        <v>7</v>
      </c>
      <c r="C19" s="16"/>
      <c r="D19" s="16"/>
      <c r="E19" s="22"/>
      <c r="G19" s="2">
        <v>7</v>
      </c>
      <c r="H19" s="16"/>
      <c r="I19" s="16"/>
      <c r="J19" s="22"/>
    </row>
    <row r="20" spans="1:11" ht="24" customHeight="1" thickBot="1">
      <c r="B20" s="3">
        <v>8</v>
      </c>
      <c r="C20" s="17"/>
      <c r="D20" s="17"/>
      <c r="E20" s="23"/>
      <c r="G20" s="3">
        <v>8</v>
      </c>
      <c r="H20" s="17"/>
      <c r="I20" s="17"/>
      <c r="J20" s="23"/>
    </row>
    <row r="21" spans="1:11" ht="13.5" thickBot="1">
      <c r="B21" t="s">
        <v>28</v>
      </c>
      <c r="G21" t="s">
        <v>28</v>
      </c>
    </row>
    <row r="22" spans="1:11" ht="24" customHeight="1">
      <c r="C22" s="9" t="s">
        <v>20</v>
      </c>
      <c r="D22" s="18" t="s">
        <v>21</v>
      </c>
      <c r="E22" s="24" t="s">
        <v>22</v>
      </c>
      <c r="F22" s="1"/>
      <c r="G22" s="1"/>
      <c r="H22" s="9" t="s">
        <v>20</v>
      </c>
      <c r="I22" s="18" t="s">
        <v>21</v>
      </c>
      <c r="J22" s="24" t="s">
        <v>22</v>
      </c>
    </row>
    <row r="23" spans="1:11" ht="24" customHeight="1">
      <c r="C23" s="19" t="s">
        <v>30</v>
      </c>
      <c r="D23" s="25" t="s">
        <v>34</v>
      </c>
      <c r="E23" s="26" t="str">
        <f>IF(D23="個","円",D23*700)</f>
        <v>円</v>
      </c>
      <c r="F23" s="20"/>
      <c r="G23" s="20"/>
      <c r="H23" s="19" t="s">
        <v>30</v>
      </c>
      <c r="I23" s="25" t="s">
        <v>34</v>
      </c>
      <c r="J23" s="26" t="str">
        <f>IF(I23="個","円",I23*700)</f>
        <v>円</v>
      </c>
    </row>
    <row r="24" spans="1:11" ht="24" customHeight="1" thickBot="1">
      <c r="C24" s="5" t="s">
        <v>29</v>
      </c>
      <c r="D24" s="27" t="s">
        <v>34</v>
      </c>
      <c r="E24" s="28" t="str">
        <f>IF(D24="個","円",D24*700)</f>
        <v>円</v>
      </c>
      <c r="F24" s="20"/>
      <c r="G24" s="20"/>
      <c r="H24" s="5" t="s">
        <v>29</v>
      </c>
      <c r="I24" s="27" t="s">
        <v>34</v>
      </c>
      <c r="J24" s="28" t="str">
        <f>IF(I24="個","円",I24*700)</f>
        <v>円</v>
      </c>
    </row>
    <row r="25" spans="1:11" ht="35.25" customHeight="1">
      <c r="B25" s="37" t="s">
        <v>23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7.399999999999999" customHeight="1">
      <c r="B26" t="s">
        <v>37</v>
      </c>
    </row>
    <row r="27" spans="1:11" ht="17.399999999999999" customHeight="1" thickBot="1">
      <c r="B27" t="s">
        <v>32</v>
      </c>
    </row>
    <row r="28" spans="1:11" ht="16.5" customHeight="1">
      <c r="B28" s="44" t="s">
        <v>24</v>
      </c>
      <c r="C28" s="38"/>
      <c r="D28" s="18" t="s">
        <v>25</v>
      </c>
      <c r="E28" s="18" t="s">
        <v>26</v>
      </c>
      <c r="F28" s="38" t="s">
        <v>22</v>
      </c>
      <c r="G28" s="38"/>
      <c r="H28" s="38" t="s">
        <v>35</v>
      </c>
      <c r="I28" s="38"/>
      <c r="J28" s="40"/>
    </row>
    <row r="29" spans="1:11" ht="27.75" customHeight="1" thickBot="1">
      <c r="B29" s="43" t="s">
        <v>31</v>
      </c>
      <c r="C29" s="41"/>
      <c r="D29" s="29">
        <v>6000</v>
      </c>
      <c r="E29" s="30" t="s">
        <v>33</v>
      </c>
      <c r="F29" s="39" t="str">
        <f>IF(E29="人","円",D29*E29)</f>
        <v>円</v>
      </c>
      <c r="G29" s="39"/>
      <c r="H29" s="41"/>
      <c r="I29" s="41"/>
      <c r="J29" s="42"/>
    </row>
    <row r="30" spans="1:11" ht="18" customHeight="1" thickBot="1">
      <c r="A30" t="s">
        <v>2</v>
      </c>
    </row>
    <row r="31" spans="1:11" ht="18" customHeight="1" thickBot="1">
      <c r="B31" s="44" t="s">
        <v>7</v>
      </c>
      <c r="C31" s="38"/>
      <c r="D31" s="48" t="s">
        <v>8</v>
      </c>
      <c r="E31" s="48"/>
      <c r="F31" s="38" t="s">
        <v>22</v>
      </c>
      <c r="G31" s="40"/>
      <c r="I31" s="45" t="s">
        <v>9</v>
      </c>
      <c r="J31" s="47"/>
    </row>
    <row r="32" spans="1:11" ht="18" customHeight="1">
      <c r="B32" s="67" t="s">
        <v>39</v>
      </c>
      <c r="C32" s="68"/>
      <c r="D32" s="31"/>
      <c r="E32" s="32" t="s">
        <v>36</v>
      </c>
      <c r="F32" s="63" t="str">
        <f>IF(AND(ISBLANK(D32),ISBLANK(D33)),"円",D32*18000+D33*27000)</f>
        <v>円</v>
      </c>
      <c r="G32" s="64"/>
      <c r="I32" s="59" t="str">
        <f>IF(SUM(E23:E24,J23:J24,F29,F32)=0,"円",SUM(E23:E24,J23:J24,F29,F32))</f>
        <v>円</v>
      </c>
      <c r="J32" s="60"/>
    </row>
    <row r="33" spans="2:10" ht="18" customHeight="1" thickBot="1">
      <c r="B33" s="35" t="s">
        <v>40</v>
      </c>
      <c r="C33" s="36"/>
      <c r="D33" s="33"/>
      <c r="E33" s="34" t="s">
        <v>36</v>
      </c>
      <c r="F33" s="65"/>
      <c r="G33" s="66"/>
      <c r="I33" s="61"/>
      <c r="J33" s="62"/>
    </row>
    <row r="34" spans="2:10" ht="18" customHeight="1"/>
    <row r="35" spans="2:10" ht="15" customHeight="1">
      <c r="B35" s="4" t="s">
        <v>5</v>
      </c>
    </row>
    <row r="36" spans="2:10" ht="15" customHeight="1">
      <c r="B36"/>
      <c r="D36" s="4" t="s">
        <v>3</v>
      </c>
    </row>
    <row r="37" spans="2:10" ht="15" customHeight="1">
      <c r="B37" s="4" t="s">
        <v>6</v>
      </c>
    </row>
    <row r="38" spans="2:10" ht="15" customHeight="1" thickBot="1">
      <c r="B38"/>
    </row>
    <row r="39" spans="2:10" ht="22.5" customHeight="1" thickBot="1">
      <c r="B39"/>
      <c r="D39" s="45" t="s">
        <v>38</v>
      </c>
      <c r="E39" s="46"/>
      <c r="F39" s="46"/>
      <c r="G39" s="46"/>
      <c r="H39" s="47"/>
    </row>
  </sheetData>
  <mergeCells count="24">
    <mergeCell ref="B32:C32"/>
    <mergeCell ref="F32:G33"/>
    <mergeCell ref="I32:J33"/>
    <mergeCell ref="B33:C33"/>
    <mergeCell ref="D39:H39"/>
    <mergeCell ref="B29:C29"/>
    <mergeCell ref="F29:G29"/>
    <mergeCell ref="H29:J29"/>
    <mergeCell ref="B31:C31"/>
    <mergeCell ref="D31:E31"/>
    <mergeCell ref="F31:G31"/>
    <mergeCell ref="I31:J31"/>
    <mergeCell ref="D10:E10"/>
    <mergeCell ref="I10:J10"/>
    <mergeCell ref="B25:K25"/>
    <mergeCell ref="B28:C28"/>
    <mergeCell ref="F28:G28"/>
    <mergeCell ref="H28:J28"/>
    <mergeCell ref="A1:J1"/>
    <mergeCell ref="A2:J2"/>
    <mergeCell ref="C5:J5"/>
    <mergeCell ref="D6:J6"/>
    <mergeCell ref="C9:E9"/>
    <mergeCell ref="H9:J9"/>
  </mergeCells>
  <phoneticPr fontId="1"/>
  <pageMargins left="0.59055118110236227" right="0.39370078740157483" top="0.78740157480314965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9" workbookViewId="0">
      <selection activeCell="E29" sqref="E29"/>
    </sheetView>
  </sheetViews>
  <sheetFormatPr defaultRowHeight="13"/>
  <cols>
    <col min="1" max="1" width="1.453125" customWidth="1"/>
    <col min="2" max="2" width="7.6328125" style="1" customWidth="1"/>
    <col min="3" max="3" width="19.08984375" customWidth="1"/>
    <col min="4" max="5" width="8.6328125" customWidth="1"/>
    <col min="6" max="6" width="1.6328125" customWidth="1"/>
    <col min="7" max="7" width="8.54296875" customWidth="1"/>
    <col min="8" max="8" width="19.08984375" customWidth="1"/>
    <col min="9" max="10" width="8.6328125" customWidth="1"/>
    <col min="11" max="12" width="1.08984375" customWidth="1"/>
  </cols>
  <sheetData>
    <row r="1" spans="1:12" ht="20.2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20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5.25" customHeight="1"/>
    <row r="4" spans="1:12" ht="13.5" thickBot="1">
      <c r="A4" t="s">
        <v>1</v>
      </c>
    </row>
    <row r="5" spans="1:12" ht="27.75" customHeight="1">
      <c r="B5" s="6" t="s">
        <v>4</v>
      </c>
      <c r="C5" s="52" t="s">
        <v>10</v>
      </c>
      <c r="D5" s="52"/>
      <c r="E5" s="52"/>
      <c r="F5" s="52"/>
      <c r="G5" s="52"/>
      <c r="H5" s="52"/>
      <c r="I5" s="52"/>
      <c r="J5" s="53"/>
    </row>
    <row r="6" spans="1:12" ht="24" customHeight="1" thickBot="1">
      <c r="B6" s="7" t="s">
        <v>11</v>
      </c>
      <c r="C6" s="8"/>
      <c r="D6" s="54" t="s">
        <v>42</v>
      </c>
      <c r="E6" s="54"/>
      <c r="F6" s="54"/>
      <c r="G6" s="54"/>
      <c r="H6" s="54"/>
      <c r="I6" s="54"/>
      <c r="J6" s="55"/>
      <c r="L6" s="1"/>
    </row>
    <row r="7" spans="1:12" ht="3" customHeight="1"/>
    <row r="8" spans="1:12" ht="3" customHeight="1" thickBot="1"/>
    <row r="9" spans="1:12" ht="24" customHeight="1" thickBot="1">
      <c r="B9" s="9" t="s">
        <v>12</v>
      </c>
      <c r="C9" s="56"/>
      <c r="D9" s="57"/>
      <c r="E9" s="58"/>
      <c r="G9" s="9" t="s">
        <v>12</v>
      </c>
      <c r="H9" s="56"/>
      <c r="I9" s="57"/>
      <c r="J9" s="58"/>
    </row>
    <row r="10" spans="1:12" ht="24" customHeight="1">
      <c r="B10" s="10" t="s">
        <v>0</v>
      </c>
      <c r="C10" s="11"/>
      <c r="D10" s="49" t="s">
        <v>13</v>
      </c>
      <c r="E10" s="50"/>
      <c r="G10" s="10" t="s">
        <v>0</v>
      </c>
      <c r="H10" s="11"/>
      <c r="I10" s="49" t="s">
        <v>13</v>
      </c>
      <c r="J10" s="50"/>
    </row>
    <row r="11" spans="1:12" ht="24" customHeight="1" thickBot="1">
      <c r="B11" s="12" t="s">
        <v>14</v>
      </c>
      <c r="C11" s="8"/>
      <c r="D11" s="13" t="s">
        <v>15</v>
      </c>
      <c r="E11" s="23" t="s">
        <v>16</v>
      </c>
      <c r="G11" s="12" t="s">
        <v>14</v>
      </c>
      <c r="H11" s="8"/>
      <c r="I11" s="13" t="s">
        <v>15</v>
      </c>
      <c r="J11" s="23" t="s">
        <v>16</v>
      </c>
    </row>
    <row r="12" spans="1:12" s="1" customFormat="1" ht="24" customHeight="1">
      <c r="B12" s="14"/>
      <c r="C12" s="15" t="s">
        <v>17</v>
      </c>
      <c r="D12" s="15" t="s">
        <v>18</v>
      </c>
      <c r="E12" s="21" t="s">
        <v>19</v>
      </c>
      <c r="G12" s="14"/>
      <c r="H12" s="15" t="s">
        <v>17</v>
      </c>
      <c r="I12" s="15" t="s">
        <v>18</v>
      </c>
      <c r="J12" s="21" t="s">
        <v>19</v>
      </c>
    </row>
    <row r="13" spans="1:12" ht="24" customHeight="1">
      <c r="B13" s="2">
        <v>1</v>
      </c>
      <c r="C13" s="16"/>
      <c r="D13" s="16"/>
      <c r="E13" s="22"/>
      <c r="G13" s="2">
        <v>1</v>
      </c>
      <c r="H13" s="16"/>
      <c r="I13" s="16"/>
      <c r="J13" s="22"/>
    </row>
    <row r="14" spans="1:12" ht="24" customHeight="1">
      <c r="B14" s="2">
        <v>2</v>
      </c>
      <c r="C14" s="16"/>
      <c r="D14" s="16"/>
      <c r="E14" s="22"/>
      <c r="G14" s="2">
        <v>2</v>
      </c>
      <c r="H14" s="16"/>
      <c r="I14" s="16"/>
      <c r="J14" s="22"/>
    </row>
    <row r="15" spans="1:12" ht="24" customHeight="1">
      <c r="B15" s="2">
        <v>3</v>
      </c>
      <c r="C15" s="16"/>
      <c r="D15" s="16"/>
      <c r="E15" s="22"/>
      <c r="G15" s="2">
        <v>3</v>
      </c>
      <c r="H15" s="16"/>
      <c r="I15" s="16"/>
      <c r="J15" s="22"/>
    </row>
    <row r="16" spans="1:12" ht="24" customHeight="1">
      <c r="B16" s="2">
        <v>4</v>
      </c>
      <c r="C16" s="16"/>
      <c r="D16" s="16"/>
      <c r="E16" s="22"/>
      <c r="G16" s="2">
        <v>4</v>
      </c>
      <c r="H16" s="16"/>
      <c r="I16" s="16"/>
      <c r="J16" s="22"/>
    </row>
    <row r="17" spans="1:11" ht="24" customHeight="1">
      <c r="B17" s="2">
        <v>5</v>
      </c>
      <c r="C17" s="16"/>
      <c r="D17" s="16"/>
      <c r="E17" s="22"/>
      <c r="G17" s="2">
        <v>5</v>
      </c>
      <c r="H17" s="16"/>
      <c r="I17" s="16"/>
      <c r="J17" s="22"/>
    </row>
    <row r="18" spans="1:11" ht="24" customHeight="1">
      <c r="B18" s="2">
        <v>6</v>
      </c>
      <c r="C18" s="16"/>
      <c r="D18" s="16"/>
      <c r="E18" s="22"/>
      <c r="G18" s="2">
        <v>6</v>
      </c>
      <c r="H18" s="16"/>
      <c r="I18" s="16"/>
      <c r="J18" s="22"/>
    </row>
    <row r="19" spans="1:11" ht="24" customHeight="1">
      <c r="B19" s="2">
        <v>7</v>
      </c>
      <c r="C19" s="16"/>
      <c r="D19" s="16"/>
      <c r="E19" s="22"/>
      <c r="G19" s="2">
        <v>7</v>
      </c>
      <c r="H19" s="16"/>
      <c r="I19" s="16"/>
      <c r="J19" s="22"/>
    </row>
    <row r="20" spans="1:11" ht="24" customHeight="1" thickBot="1">
      <c r="B20" s="3">
        <v>8</v>
      </c>
      <c r="C20" s="17"/>
      <c r="D20" s="17"/>
      <c r="E20" s="23"/>
      <c r="G20" s="3">
        <v>8</v>
      </c>
      <c r="H20" s="17"/>
      <c r="I20" s="17"/>
      <c r="J20" s="23"/>
    </row>
    <row r="21" spans="1:11" ht="13.5" thickBot="1">
      <c r="B21" t="s">
        <v>28</v>
      </c>
      <c r="G21" t="s">
        <v>28</v>
      </c>
    </row>
    <row r="22" spans="1:11" ht="24" customHeight="1">
      <c r="C22" s="9" t="s">
        <v>20</v>
      </c>
      <c r="D22" s="18" t="s">
        <v>21</v>
      </c>
      <c r="E22" s="24" t="s">
        <v>22</v>
      </c>
      <c r="F22" s="1"/>
      <c r="G22" s="1"/>
      <c r="H22" s="9" t="s">
        <v>20</v>
      </c>
      <c r="I22" s="18" t="s">
        <v>21</v>
      </c>
      <c r="J22" s="24" t="s">
        <v>22</v>
      </c>
    </row>
    <row r="23" spans="1:11" ht="24" customHeight="1">
      <c r="C23" s="19" t="s">
        <v>30</v>
      </c>
      <c r="D23" s="25" t="s">
        <v>34</v>
      </c>
      <c r="E23" s="26" t="str">
        <f>IF(D23="個","円",D23*700)</f>
        <v>円</v>
      </c>
      <c r="F23" s="20"/>
      <c r="G23" s="20"/>
      <c r="H23" s="19" t="s">
        <v>30</v>
      </c>
      <c r="I23" s="25" t="s">
        <v>34</v>
      </c>
      <c r="J23" s="26" t="str">
        <f>IF(I23="個","円",I23*700)</f>
        <v>円</v>
      </c>
    </row>
    <row r="24" spans="1:11" ht="24" customHeight="1" thickBot="1">
      <c r="C24" s="5" t="s">
        <v>29</v>
      </c>
      <c r="D24" s="27" t="s">
        <v>34</v>
      </c>
      <c r="E24" s="28" t="str">
        <f>IF(D24="個","円",D24*700)</f>
        <v>円</v>
      </c>
      <c r="F24" s="20"/>
      <c r="G24" s="20"/>
      <c r="H24" s="5" t="s">
        <v>29</v>
      </c>
      <c r="I24" s="27" t="s">
        <v>34</v>
      </c>
      <c r="J24" s="28" t="str">
        <f>IF(I24="個","円",I24*700)</f>
        <v>円</v>
      </c>
    </row>
    <row r="25" spans="1:11" ht="35.25" customHeight="1">
      <c r="B25" s="37" t="s">
        <v>23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7.399999999999999" customHeight="1">
      <c r="B26" t="s">
        <v>37</v>
      </c>
    </row>
    <row r="27" spans="1:11" ht="17.399999999999999" customHeight="1" thickBot="1">
      <c r="B27" t="s">
        <v>32</v>
      </c>
    </row>
    <row r="28" spans="1:11" ht="16.5" customHeight="1">
      <c r="B28" s="44" t="s">
        <v>24</v>
      </c>
      <c r="C28" s="38"/>
      <c r="D28" s="18" t="s">
        <v>25</v>
      </c>
      <c r="E28" s="18" t="s">
        <v>26</v>
      </c>
      <c r="F28" s="38" t="s">
        <v>22</v>
      </c>
      <c r="G28" s="38"/>
      <c r="H28" s="38" t="s">
        <v>35</v>
      </c>
      <c r="I28" s="38"/>
      <c r="J28" s="40"/>
    </row>
    <row r="29" spans="1:11" ht="27.75" customHeight="1" thickBot="1">
      <c r="B29" s="43" t="s">
        <v>31</v>
      </c>
      <c r="C29" s="41"/>
      <c r="D29" s="29">
        <v>6000</v>
      </c>
      <c r="E29" s="30" t="s">
        <v>33</v>
      </c>
      <c r="F29" s="39" t="str">
        <f>IF(E29="人","円",D29*E29)</f>
        <v>円</v>
      </c>
      <c r="G29" s="39"/>
      <c r="H29" s="41"/>
      <c r="I29" s="41"/>
      <c r="J29" s="42"/>
    </row>
    <row r="30" spans="1:11" ht="18" customHeight="1" thickBot="1">
      <c r="A30" t="s">
        <v>2</v>
      </c>
    </row>
    <row r="31" spans="1:11" ht="18" customHeight="1" thickBot="1">
      <c r="B31" s="44" t="s">
        <v>7</v>
      </c>
      <c r="C31" s="38"/>
      <c r="D31" s="48" t="s">
        <v>8</v>
      </c>
      <c r="E31" s="48"/>
      <c r="F31" s="38" t="s">
        <v>22</v>
      </c>
      <c r="G31" s="40"/>
      <c r="I31" s="45" t="s">
        <v>9</v>
      </c>
      <c r="J31" s="47"/>
    </row>
    <row r="32" spans="1:11" ht="18" customHeight="1">
      <c r="B32" s="67" t="s">
        <v>39</v>
      </c>
      <c r="C32" s="68"/>
      <c r="D32" s="31"/>
      <c r="E32" s="32" t="s">
        <v>36</v>
      </c>
      <c r="F32" s="63" t="str">
        <f>IF(AND(ISBLANK(D32),ISBLANK(D33)),"円",D32*18000+D33*27000)</f>
        <v>円</v>
      </c>
      <c r="G32" s="64"/>
      <c r="I32" s="59" t="str">
        <f>IF(SUM(E23:E24,J23:J24,F29,F32)=0,"円",SUM(E23:E24,J23:J24,F29,F32))</f>
        <v>円</v>
      </c>
      <c r="J32" s="60"/>
    </row>
    <row r="33" spans="2:10" ht="18" customHeight="1" thickBot="1">
      <c r="B33" s="35" t="s">
        <v>40</v>
      </c>
      <c r="C33" s="36"/>
      <c r="D33" s="33"/>
      <c r="E33" s="34" t="s">
        <v>36</v>
      </c>
      <c r="F33" s="65"/>
      <c r="G33" s="66"/>
      <c r="I33" s="61"/>
      <c r="J33" s="62"/>
    </row>
    <row r="34" spans="2:10" ht="18" customHeight="1"/>
    <row r="35" spans="2:10" ht="15" customHeight="1">
      <c r="B35" s="4" t="s">
        <v>5</v>
      </c>
    </row>
    <row r="36" spans="2:10" ht="15" customHeight="1">
      <c r="B36"/>
      <c r="D36" s="4" t="s">
        <v>3</v>
      </c>
    </row>
    <row r="37" spans="2:10" ht="15" customHeight="1">
      <c r="B37" s="4" t="s">
        <v>6</v>
      </c>
    </row>
    <row r="38" spans="2:10" ht="15" customHeight="1" thickBot="1">
      <c r="B38"/>
    </row>
    <row r="39" spans="2:10" ht="22.5" customHeight="1" thickBot="1">
      <c r="B39"/>
      <c r="D39" s="45" t="s">
        <v>38</v>
      </c>
      <c r="E39" s="46"/>
      <c r="F39" s="46"/>
      <c r="G39" s="46"/>
      <c r="H39" s="47"/>
    </row>
  </sheetData>
  <mergeCells count="24">
    <mergeCell ref="B32:C32"/>
    <mergeCell ref="F32:G33"/>
    <mergeCell ref="I32:J33"/>
    <mergeCell ref="B33:C33"/>
    <mergeCell ref="D39:H39"/>
    <mergeCell ref="B29:C29"/>
    <mergeCell ref="F29:G29"/>
    <mergeCell ref="H29:J29"/>
    <mergeCell ref="B31:C31"/>
    <mergeCell ref="D31:E31"/>
    <mergeCell ref="F31:G31"/>
    <mergeCell ref="I31:J31"/>
    <mergeCell ref="D10:E10"/>
    <mergeCell ref="I10:J10"/>
    <mergeCell ref="B25:K25"/>
    <mergeCell ref="B28:C28"/>
    <mergeCell ref="F28:G28"/>
    <mergeCell ref="H28:J28"/>
    <mergeCell ref="A1:J1"/>
    <mergeCell ref="A2:J2"/>
    <mergeCell ref="C5:J5"/>
    <mergeCell ref="D6:J6"/>
    <mergeCell ref="C9:E9"/>
    <mergeCell ref="H9:J9"/>
  </mergeCells>
  <phoneticPr fontId="1"/>
  <pageMargins left="0.59055118110236227" right="0.39370078740157483" top="0.78740157480314965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参加申込書1-2</vt:lpstr>
      <vt:lpstr>参加申込書3-4</vt:lpstr>
      <vt:lpstr>参加申込書5-6</vt:lpstr>
    </vt:vector>
  </TitlesOfParts>
  <Company>中国電力株式会社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上崎博</cp:lastModifiedBy>
  <cp:lastPrinted>2023-10-22T11:20:42Z</cp:lastPrinted>
  <dcterms:created xsi:type="dcterms:W3CDTF">2012-08-27T08:14:52Z</dcterms:created>
  <dcterms:modified xsi:type="dcterms:W3CDTF">2023-11-14T11:46:20Z</dcterms:modified>
</cp:coreProperties>
</file>