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★R3西日本シニア大会関係\★R3西日本シニア大会関係(メール送付資料)\"/>
    </mc:Choice>
  </mc:AlternateContent>
  <bookViews>
    <workbookView xWindow="30" yWindow="45" windowWidth="20460" windowHeight="10875" tabRatio="630"/>
  </bookViews>
  <sheets>
    <sheet name="記入例" sheetId="9" r:id="rId1"/>
    <sheet name="member" sheetId="10" r:id="rId2"/>
    <sheet name="シニア 50男子" sheetId="11" r:id="rId3"/>
    <sheet name="シニア 55男子" sheetId="12" r:id="rId4"/>
    <sheet name="シニア 60男子" sheetId="13" r:id="rId5"/>
    <sheet name="シニア 65男子" sheetId="14" r:id="rId6"/>
    <sheet name="シニア 70男子" sheetId="15" r:id="rId7"/>
    <sheet name="シニア 75男子" sheetId="16" r:id="rId8"/>
    <sheet name="シニア 80男子" sheetId="17" r:id="rId9"/>
    <sheet name="シニア 50女子" sheetId="18" r:id="rId10"/>
    <sheet name="シニア 55女子" sheetId="19" r:id="rId11"/>
    <sheet name="シニア 60女子" sheetId="20" r:id="rId12"/>
    <sheet name="シニア 65女子" sheetId="21" r:id="rId13"/>
    <sheet name="シニア 70女子" sheetId="22" r:id="rId14"/>
    <sheet name="シニア 75女子" sheetId="23" r:id="rId15"/>
    <sheet name="シニア 80女子" sheetId="24" r:id="rId16"/>
    <sheet name="変更届" sheetId="3" r:id="rId17"/>
  </sheets>
  <definedNames>
    <definedName name="_xlnm.Print_Area" localSheetId="9">'シニア 50女子'!$A$2:$P$34</definedName>
    <definedName name="_xlnm.Print_Area" localSheetId="2">'シニア 50男子'!$A$2:$P$34</definedName>
    <definedName name="_xlnm.Print_Area" localSheetId="10">'シニア 55女子'!$A$2:$P$34</definedName>
    <definedName name="_xlnm.Print_Area" localSheetId="3">'シニア 55男子'!$A$2:$P$34</definedName>
    <definedName name="_xlnm.Print_Area" localSheetId="11">'シニア 60女子'!$A$2:$P$34</definedName>
    <definedName name="_xlnm.Print_Area" localSheetId="4">'シニア 60男子'!$A$2:$P$34</definedName>
    <definedName name="_xlnm.Print_Area" localSheetId="12">'シニア 65女子'!$A$2:$P$34</definedName>
    <definedName name="_xlnm.Print_Area" localSheetId="5">'シニア 65男子'!$A$2:$P$34</definedName>
    <definedName name="_xlnm.Print_Area" localSheetId="13">'シニア 70女子'!$A$2:$P$34</definedName>
    <definedName name="_xlnm.Print_Area" localSheetId="6">'シニア 70男子'!$A$2:$P$34</definedName>
    <definedName name="_xlnm.Print_Area" localSheetId="14">'シニア 75女子'!$A$2:$P$34</definedName>
    <definedName name="_xlnm.Print_Area" localSheetId="7">'シニア 75男子'!$A$2:$P$34</definedName>
    <definedName name="_xlnm.Print_Area" localSheetId="15">'シニア 80女子'!$A$2:$P$34</definedName>
    <definedName name="_xlnm.Print_Area" localSheetId="8">'シニア 80男子'!$A$2:$P$34</definedName>
    <definedName name="_xlnm.Print_Area" localSheetId="0">記入例!$A$2:$P$34</definedName>
    <definedName name="_xlnm.Print_Area" localSheetId="16">変更届!$A$1:$J$32</definedName>
    <definedName name="会員登録">member!$A$1:$Y$20000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" i="24" l="1"/>
  <c r="M20" i="24"/>
  <c r="L20" i="24" s="1"/>
  <c r="K20" i="24"/>
  <c r="I20" i="24"/>
  <c r="H20" i="24" s="1"/>
  <c r="G20" i="24"/>
  <c r="E20" i="24"/>
  <c r="C20" i="24"/>
  <c r="B20" i="24"/>
  <c r="O19" i="24"/>
  <c r="M19" i="24"/>
  <c r="L19" i="24" s="1"/>
  <c r="K19" i="24"/>
  <c r="I19" i="24"/>
  <c r="H19" i="24"/>
  <c r="G19" i="24"/>
  <c r="E19" i="24"/>
  <c r="C19" i="24"/>
  <c r="B19" i="24"/>
  <c r="O18" i="24"/>
  <c r="M18" i="24"/>
  <c r="L18" i="24"/>
  <c r="K18" i="24"/>
  <c r="I18" i="24"/>
  <c r="H18" i="24" s="1"/>
  <c r="G18" i="24"/>
  <c r="E18" i="24"/>
  <c r="C18" i="24"/>
  <c r="B18" i="24"/>
  <c r="O17" i="24"/>
  <c r="M17" i="24"/>
  <c r="L17" i="24" s="1"/>
  <c r="K17" i="24"/>
  <c r="I17" i="24"/>
  <c r="H17" i="24"/>
  <c r="G17" i="24"/>
  <c r="E17" i="24"/>
  <c r="C17" i="24"/>
  <c r="B17" i="24"/>
  <c r="O16" i="24"/>
  <c r="M16" i="24"/>
  <c r="L16" i="24"/>
  <c r="K16" i="24"/>
  <c r="I16" i="24"/>
  <c r="H16" i="24" s="1"/>
  <c r="G16" i="24"/>
  <c r="E16" i="24"/>
  <c r="C16" i="24"/>
  <c r="B16" i="24"/>
  <c r="O15" i="24"/>
  <c r="M15" i="24"/>
  <c r="L15" i="24" s="1"/>
  <c r="K15" i="24"/>
  <c r="I15" i="24"/>
  <c r="H15" i="24"/>
  <c r="G15" i="24"/>
  <c r="E15" i="24"/>
  <c r="C15" i="24"/>
  <c r="B15" i="24"/>
  <c r="O14" i="24"/>
  <c r="M14" i="24"/>
  <c r="L14" i="24" s="1"/>
  <c r="K14" i="24"/>
  <c r="I14" i="24"/>
  <c r="H14" i="24"/>
  <c r="G14" i="24"/>
  <c r="E14" i="24"/>
  <c r="C14" i="24"/>
  <c r="B14" i="24"/>
  <c r="O13" i="24"/>
  <c r="M13" i="24"/>
  <c r="L13" i="24" s="1"/>
  <c r="K13" i="24"/>
  <c r="I13" i="24"/>
  <c r="H13" i="24"/>
  <c r="G13" i="24"/>
  <c r="E13" i="24"/>
  <c r="C13" i="24"/>
  <c r="B13" i="24"/>
  <c r="O12" i="24"/>
  <c r="M12" i="24"/>
  <c r="L12" i="24" s="1"/>
  <c r="K12" i="24"/>
  <c r="I12" i="24"/>
  <c r="H12" i="24"/>
  <c r="G12" i="24"/>
  <c r="E12" i="24"/>
  <c r="C12" i="24"/>
  <c r="B12" i="24"/>
  <c r="O11" i="24"/>
  <c r="M11" i="24"/>
  <c r="L11" i="24" s="1"/>
  <c r="K11" i="24"/>
  <c r="I11" i="24"/>
  <c r="H11" i="24"/>
  <c r="G11" i="24"/>
  <c r="E11" i="24"/>
  <c r="C11" i="24"/>
  <c r="B11" i="24"/>
  <c r="O10" i="24"/>
  <c r="M10" i="24"/>
  <c r="L10" i="24" s="1"/>
  <c r="K10" i="24"/>
  <c r="I10" i="24"/>
  <c r="H10" i="24"/>
  <c r="G10" i="24"/>
  <c r="E10" i="24"/>
  <c r="C10" i="24"/>
  <c r="B10" i="24"/>
  <c r="O9" i="24"/>
  <c r="M9" i="24"/>
  <c r="L9" i="24" s="1"/>
  <c r="K9" i="24"/>
  <c r="I9" i="24"/>
  <c r="H9" i="24"/>
  <c r="G9" i="24"/>
  <c r="E9" i="24"/>
  <c r="C9" i="24"/>
  <c r="B9" i="24"/>
  <c r="O8" i="24"/>
  <c r="M8" i="24"/>
  <c r="L8" i="24" s="1"/>
  <c r="K8" i="24"/>
  <c r="I8" i="24"/>
  <c r="H8" i="24"/>
  <c r="G8" i="24"/>
  <c r="E8" i="24"/>
  <c r="C8" i="24"/>
  <c r="B8" i="24"/>
  <c r="O7" i="24"/>
  <c r="M7" i="24"/>
  <c r="L7" i="24" s="1"/>
  <c r="K7" i="24"/>
  <c r="I7" i="24"/>
  <c r="H7" i="24"/>
  <c r="G7" i="24"/>
  <c r="E7" i="24"/>
  <c r="C7" i="24"/>
  <c r="B7" i="24"/>
  <c r="O6" i="24"/>
  <c r="M6" i="24"/>
  <c r="L6" i="24" s="1"/>
  <c r="K6" i="24"/>
  <c r="I6" i="24"/>
  <c r="H6" i="24"/>
  <c r="G6" i="24"/>
  <c r="E6" i="24"/>
  <c r="C6" i="24"/>
  <c r="B6" i="24"/>
  <c r="O20" i="23"/>
  <c r="M20" i="23"/>
  <c r="L20" i="23" s="1"/>
  <c r="K20" i="23"/>
  <c r="I20" i="23"/>
  <c r="H20" i="23" s="1"/>
  <c r="G20" i="23"/>
  <c r="E20" i="23"/>
  <c r="C20" i="23"/>
  <c r="B20" i="23"/>
  <c r="O19" i="23"/>
  <c r="M19" i="23"/>
  <c r="L19" i="23" s="1"/>
  <c r="K19" i="23"/>
  <c r="I19" i="23"/>
  <c r="H19" i="23" s="1"/>
  <c r="G19" i="23"/>
  <c r="E19" i="23"/>
  <c r="C19" i="23"/>
  <c r="B19" i="23"/>
  <c r="O18" i="23"/>
  <c r="M18" i="23"/>
  <c r="L18" i="23" s="1"/>
  <c r="K18" i="23"/>
  <c r="I18" i="23"/>
  <c r="H18" i="23" s="1"/>
  <c r="G18" i="23"/>
  <c r="E18" i="23"/>
  <c r="C18" i="23"/>
  <c r="B18" i="23"/>
  <c r="O17" i="23"/>
  <c r="M17" i="23"/>
  <c r="L17" i="23" s="1"/>
  <c r="K17" i="23"/>
  <c r="I17" i="23"/>
  <c r="H17" i="23"/>
  <c r="G17" i="23"/>
  <c r="E17" i="23"/>
  <c r="C17" i="23"/>
  <c r="B17" i="23"/>
  <c r="O16" i="23"/>
  <c r="M16" i="23"/>
  <c r="L16" i="23" s="1"/>
  <c r="K16" i="23"/>
  <c r="I16" i="23"/>
  <c r="H16" i="23" s="1"/>
  <c r="G16" i="23"/>
  <c r="E16" i="23"/>
  <c r="C16" i="23"/>
  <c r="B16" i="23"/>
  <c r="O15" i="23"/>
  <c r="M15" i="23"/>
  <c r="L15" i="23" s="1"/>
  <c r="K15" i="23"/>
  <c r="I15" i="23"/>
  <c r="H15" i="23" s="1"/>
  <c r="G15" i="23"/>
  <c r="E15" i="23"/>
  <c r="C15" i="23"/>
  <c r="B15" i="23"/>
  <c r="O14" i="23"/>
  <c r="M14" i="23"/>
  <c r="L14" i="23" s="1"/>
  <c r="K14" i="23"/>
  <c r="I14" i="23"/>
  <c r="H14" i="23"/>
  <c r="G14" i="23"/>
  <c r="E14" i="23"/>
  <c r="C14" i="23"/>
  <c r="B14" i="23"/>
  <c r="O13" i="23"/>
  <c r="M13" i="23"/>
  <c r="L13" i="23" s="1"/>
  <c r="K13" i="23"/>
  <c r="I13" i="23"/>
  <c r="H13" i="23" s="1"/>
  <c r="G13" i="23"/>
  <c r="E13" i="23"/>
  <c r="C13" i="23"/>
  <c r="B13" i="23"/>
  <c r="O12" i="23"/>
  <c r="M12" i="23"/>
  <c r="L12" i="23" s="1"/>
  <c r="K12" i="23"/>
  <c r="I12" i="23"/>
  <c r="H12" i="23"/>
  <c r="G12" i="23"/>
  <c r="E12" i="23"/>
  <c r="C12" i="23"/>
  <c r="B12" i="23"/>
  <c r="O11" i="23"/>
  <c r="M11" i="23"/>
  <c r="L11" i="23" s="1"/>
  <c r="K11" i="23"/>
  <c r="I11" i="23"/>
  <c r="H11" i="23" s="1"/>
  <c r="G11" i="23"/>
  <c r="E11" i="23"/>
  <c r="C11" i="23"/>
  <c r="B11" i="23"/>
  <c r="O10" i="23"/>
  <c r="M10" i="23"/>
  <c r="L10" i="23" s="1"/>
  <c r="K10" i="23"/>
  <c r="I10" i="23"/>
  <c r="H10" i="23"/>
  <c r="G10" i="23"/>
  <c r="E10" i="23"/>
  <c r="C10" i="23"/>
  <c r="B10" i="23"/>
  <c r="O9" i="23"/>
  <c r="M9" i="23"/>
  <c r="L9" i="23" s="1"/>
  <c r="K9" i="23"/>
  <c r="I9" i="23"/>
  <c r="H9" i="23" s="1"/>
  <c r="G9" i="23"/>
  <c r="E9" i="23"/>
  <c r="C9" i="23"/>
  <c r="B9" i="23"/>
  <c r="O8" i="23"/>
  <c r="M8" i="23"/>
  <c r="L8" i="23" s="1"/>
  <c r="K8" i="23"/>
  <c r="I8" i="23"/>
  <c r="H8" i="23"/>
  <c r="G8" i="23"/>
  <c r="E8" i="23"/>
  <c r="C8" i="23"/>
  <c r="B8" i="23"/>
  <c r="O7" i="23"/>
  <c r="M7" i="23"/>
  <c r="L7" i="23" s="1"/>
  <c r="K7" i="23"/>
  <c r="I7" i="23"/>
  <c r="H7" i="23" s="1"/>
  <c r="G7" i="23"/>
  <c r="E7" i="23"/>
  <c r="C7" i="23"/>
  <c r="B7" i="23"/>
  <c r="O6" i="23"/>
  <c r="M6" i="23"/>
  <c r="L6" i="23" s="1"/>
  <c r="K6" i="23"/>
  <c r="I6" i="23"/>
  <c r="H6" i="23"/>
  <c r="G6" i="23"/>
  <c r="E6" i="23"/>
  <c r="C6" i="23"/>
  <c r="B6" i="23"/>
  <c r="O20" i="22"/>
  <c r="M20" i="22"/>
  <c r="L20" i="22" s="1"/>
  <c r="K20" i="22"/>
  <c r="I20" i="22"/>
  <c r="H20" i="22" s="1"/>
  <c r="G20" i="22"/>
  <c r="E20" i="22"/>
  <c r="C20" i="22"/>
  <c r="B20" i="22"/>
  <c r="O19" i="22"/>
  <c r="M19" i="22"/>
  <c r="L19" i="22" s="1"/>
  <c r="K19" i="22"/>
  <c r="I19" i="22"/>
  <c r="H19" i="22" s="1"/>
  <c r="G19" i="22"/>
  <c r="E19" i="22"/>
  <c r="C19" i="22"/>
  <c r="B19" i="22"/>
  <c r="O18" i="22"/>
  <c r="M18" i="22"/>
  <c r="L18" i="22" s="1"/>
  <c r="K18" i="22"/>
  <c r="I18" i="22"/>
  <c r="H18" i="22" s="1"/>
  <c r="G18" i="22"/>
  <c r="E18" i="22"/>
  <c r="C18" i="22"/>
  <c r="B18" i="22"/>
  <c r="O17" i="22"/>
  <c r="M17" i="22"/>
  <c r="L17" i="22" s="1"/>
  <c r="K17" i="22"/>
  <c r="I17" i="22"/>
  <c r="H17" i="22" s="1"/>
  <c r="G17" i="22"/>
  <c r="E17" i="22"/>
  <c r="C17" i="22"/>
  <c r="B17" i="22"/>
  <c r="O16" i="22"/>
  <c r="M16" i="22"/>
  <c r="L16" i="22" s="1"/>
  <c r="K16" i="22"/>
  <c r="I16" i="22"/>
  <c r="H16" i="22"/>
  <c r="G16" i="22"/>
  <c r="E16" i="22"/>
  <c r="C16" i="22"/>
  <c r="B16" i="22"/>
  <c r="O15" i="22"/>
  <c r="M15" i="22"/>
  <c r="L15" i="22" s="1"/>
  <c r="K15" i="22"/>
  <c r="I15" i="22"/>
  <c r="H15" i="22" s="1"/>
  <c r="G15" i="22"/>
  <c r="E15" i="22"/>
  <c r="C15" i="22"/>
  <c r="B15" i="22"/>
  <c r="O14" i="22"/>
  <c r="M14" i="22"/>
  <c r="L14" i="22" s="1"/>
  <c r="K14" i="22"/>
  <c r="I14" i="22"/>
  <c r="H14" i="22" s="1"/>
  <c r="G14" i="22"/>
  <c r="E14" i="22"/>
  <c r="C14" i="22"/>
  <c r="B14" i="22"/>
  <c r="O13" i="22"/>
  <c r="M13" i="22"/>
  <c r="L13" i="22" s="1"/>
  <c r="K13" i="22"/>
  <c r="I13" i="22"/>
  <c r="H13" i="22" s="1"/>
  <c r="G13" i="22"/>
  <c r="E13" i="22"/>
  <c r="C13" i="22"/>
  <c r="B13" i="22"/>
  <c r="O12" i="22"/>
  <c r="M12" i="22"/>
  <c r="L12" i="22" s="1"/>
  <c r="K12" i="22"/>
  <c r="I12" i="22"/>
  <c r="H12" i="22"/>
  <c r="G12" i="22"/>
  <c r="E12" i="22"/>
  <c r="C12" i="22"/>
  <c r="B12" i="22"/>
  <c r="O11" i="22"/>
  <c r="M11" i="22"/>
  <c r="L11" i="22" s="1"/>
  <c r="K11" i="22"/>
  <c r="I11" i="22"/>
  <c r="H11" i="22" s="1"/>
  <c r="G11" i="22"/>
  <c r="E11" i="22"/>
  <c r="C11" i="22"/>
  <c r="B11" i="22"/>
  <c r="O10" i="22"/>
  <c r="M10" i="22"/>
  <c r="L10" i="22" s="1"/>
  <c r="K10" i="22"/>
  <c r="I10" i="22"/>
  <c r="H10" i="22" s="1"/>
  <c r="G10" i="22"/>
  <c r="E10" i="22"/>
  <c r="C10" i="22"/>
  <c r="B10" i="22"/>
  <c r="O9" i="22"/>
  <c r="M9" i="22"/>
  <c r="L9" i="22" s="1"/>
  <c r="K9" i="22"/>
  <c r="I9" i="22"/>
  <c r="H9" i="22" s="1"/>
  <c r="G9" i="22"/>
  <c r="E9" i="22"/>
  <c r="C9" i="22"/>
  <c r="B9" i="22"/>
  <c r="O8" i="22"/>
  <c r="M8" i="22"/>
  <c r="L8" i="22" s="1"/>
  <c r="K8" i="22"/>
  <c r="I8" i="22"/>
  <c r="H8" i="22"/>
  <c r="G8" i="22"/>
  <c r="E8" i="22"/>
  <c r="C8" i="22"/>
  <c r="B8" i="22"/>
  <c r="O7" i="22"/>
  <c r="M7" i="22"/>
  <c r="L7" i="22" s="1"/>
  <c r="K7" i="22"/>
  <c r="I7" i="22"/>
  <c r="H7" i="22" s="1"/>
  <c r="G7" i="22"/>
  <c r="E7" i="22"/>
  <c r="C7" i="22"/>
  <c r="B7" i="22"/>
  <c r="O6" i="22"/>
  <c r="M6" i="22"/>
  <c r="L6" i="22" s="1"/>
  <c r="K6" i="22"/>
  <c r="I6" i="22"/>
  <c r="H6" i="22" s="1"/>
  <c r="G6" i="22"/>
  <c r="E6" i="22"/>
  <c r="C6" i="22"/>
  <c r="B6" i="22"/>
  <c r="O20" i="21"/>
  <c r="M20" i="21"/>
  <c r="L20" i="21" s="1"/>
  <c r="K20" i="21"/>
  <c r="I20" i="21"/>
  <c r="H20" i="21" s="1"/>
  <c r="G20" i="21"/>
  <c r="E20" i="21"/>
  <c r="C20" i="21"/>
  <c r="B20" i="21"/>
  <c r="O19" i="21"/>
  <c r="M19" i="21"/>
  <c r="L19" i="21" s="1"/>
  <c r="K19" i="21"/>
  <c r="I19" i="21"/>
  <c r="H19" i="21" s="1"/>
  <c r="G19" i="21"/>
  <c r="E19" i="21"/>
  <c r="C19" i="21"/>
  <c r="B19" i="21"/>
  <c r="O18" i="21"/>
  <c r="M18" i="21"/>
  <c r="L18" i="21" s="1"/>
  <c r="K18" i="21"/>
  <c r="I18" i="21"/>
  <c r="H18" i="21" s="1"/>
  <c r="G18" i="21"/>
  <c r="E18" i="21"/>
  <c r="C18" i="21"/>
  <c r="B18" i="21"/>
  <c r="O17" i="21"/>
  <c r="M17" i="21"/>
  <c r="L17" i="21" s="1"/>
  <c r="K17" i="21"/>
  <c r="I17" i="21"/>
  <c r="H17" i="21" s="1"/>
  <c r="G17" i="21"/>
  <c r="E17" i="21"/>
  <c r="C17" i="21"/>
  <c r="B17" i="21"/>
  <c r="O16" i="21"/>
  <c r="M16" i="21"/>
  <c r="L16" i="21" s="1"/>
  <c r="K16" i="21"/>
  <c r="I16" i="21"/>
  <c r="H16" i="21" s="1"/>
  <c r="G16" i="21"/>
  <c r="E16" i="21"/>
  <c r="C16" i="21"/>
  <c r="B16" i="21"/>
  <c r="O15" i="21"/>
  <c r="M15" i="21"/>
  <c r="L15" i="21" s="1"/>
  <c r="K15" i="21"/>
  <c r="I15" i="21"/>
  <c r="H15" i="21" s="1"/>
  <c r="G15" i="21"/>
  <c r="E15" i="21"/>
  <c r="C15" i="21"/>
  <c r="B15" i="21"/>
  <c r="O14" i="21"/>
  <c r="M14" i="21"/>
  <c r="L14" i="21" s="1"/>
  <c r="K14" i="21"/>
  <c r="I14" i="21"/>
  <c r="H14" i="21"/>
  <c r="G14" i="21"/>
  <c r="E14" i="21"/>
  <c r="C14" i="21"/>
  <c r="B14" i="21"/>
  <c r="O13" i="21"/>
  <c r="M13" i="21"/>
  <c r="L13" i="21" s="1"/>
  <c r="K13" i="21"/>
  <c r="I13" i="21"/>
  <c r="H13" i="21" s="1"/>
  <c r="G13" i="21"/>
  <c r="E13" i="21"/>
  <c r="C13" i="21"/>
  <c r="B13" i="21"/>
  <c r="O12" i="21"/>
  <c r="M12" i="21"/>
  <c r="L12" i="21" s="1"/>
  <c r="K12" i="21"/>
  <c r="I12" i="21"/>
  <c r="H12" i="21" s="1"/>
  <c r="G12" i="21"/>
  <c r="E12" i="21"/>
  <c r="C12" i="21"/>
  <c r="B12" i="21"/>
  <c r="O11" i="21"/>
  <c r="M11" i="21"/>
  <c r="L11" i="21" s="1"/>
  <c r="K11" i="21"/>
  <c r="I11" i="21"/>
  <c r="H11" i="21" s="1"/>
  <c r="G11" i="21"/>
  <c r="E11" i="21"/>
  <c r="C11" i="21"/>
  <c r="B11" i="21"/>
  <c r="O10" i="21"/>
  <c r="M10" i="21"/>
  <c r="L10" i="21" s="1"/>
  <c r="K10" i="21"/>
  <c r="I10" i="21"/>
  <c r="H10" i="21" s="1"/>
  <c r="G10" i="21"/>
  <c r="E10" i="21"/>
  <c r="C10" i="21"/>
  <c r="B10" i="21"/>
  <c r="O9" i="21"/>
  <c r="M9" i="21"/>
  <c r="L9" i="21" s="1"/>
  <c r="K9" i="21"/>
  <c r="I9" i="21"/>
  <c r="H9" i="21" s="1"/>
  <c r="G9" i="21"/>
  <c r="E9" i="21"/>
  <c r="C9" i="21"/>
  <c r="B9" i="21"/>
  <c r="O8" i="21"/>
  <c r="M8" i="21"/>
  <c r="L8" i="21" s="1"/>
  <c r="K8" i="21"/>
  <c r="I8" i="21"/>
  <c r="H8" i="21" s="1"/>
  <c r="G8" i="21"/>
  <c r="E8" i="21"/>
  <c r="C8" i="21"/>
  <c r="B8" i="21"/>
  <c r="O7" i="21"/>
  <c r="M7" i="21"/>
  <c r="L7" i="21" s="1"/>
  <c r="K7" i="21"/>
  <c r="I7" i="21"/>
  <c r="H7" i="21" s="1"/>
  <c r="G7" i="21"/>
  <c r="E7" i="21"/>
  <c r="C7" i="21"/>
  <c r="B7" i="21"/>
  <c r="O6" i="21"/>
  <c r="M6" i="21"/>
  <c r="L6" i="21" s="1"/>
  <c r="K6" i="21"/>
  <c r="I6" i="21"/>
  <c r="H6" i="21"/>
  <c r="G6" i="21"/>
  <c r="E6" i="21"/>
  <c r="C6" i="21"/>
  <c r="B6" i="21"/>
  <c r="O20" i="20"/>
  <c r="M20" i="20"/>
  <c r="L20" i="20" s="1"/>
  <c r="K20" i="20"/>
  <c r="I20" i="20"/>
  <c r="H20" i="20" s="1"/>
  <c r="G20" i="20"/>
  <c r="E20" i="20"/>
  <c r="C20" i="20"/>
  <c r="B20" i="20"/>
  <c r="O19" i="20"/>
  <c r="M19" i="20"/>
  <c r="L19" i="20" s="1"/>
  <c r="K19" i="20"/>
  <c r="I19" i="20"/>
  <c r="H19" i="20" s="1"/>
  <c r="G19" i="20"/>
  <c r="E19" i="20"/>
  <c r="C19" i="20"/>
  <c r="B19" i="20"/>
  <c r="O18" i="20"/>
  <c r="M18" i="20"/>
  <c r="L18" i="20" s="1"/>
  <c r="K18" i="20"/>
  <c r="I18" i="20"/>
  <c r="H18" i="20" s="1"/>
  <c r="G18" i="20"/>
  <c r="E18" i="20"/>
  <c r="C18" i="20"/>
  <c r="B18" i="20"/>
  <c r="O17" i="20"/>
  <c r="M17" i="20"/>
  <c r="L17" i="20" s="1"/>
  <c r="K17" i="20"/>
  <c r="I17" i="20"/>
  <c r="H17" i="20" s="1"/>
  <c r="G17" i="20"/>
  <c r="E17" i="20"/>
  <c r="C17" i="20"/>
  <c r="B17" i="20"/>
  <c r="O16" i="20"/>
  <c r="M16" i="20"/>
  <c r="L16" i="20" s="1"/>
  <c r="K16" i="20"/>
  <c r="I16" i="20"/>
  <c r="H16" i="20" s="1"/>
  <c r="G16" i="20"/>
  <c r="E16" i="20"/>
  <c r="C16" i="20"/>
  <c r="B16" i="20"/>
  <c r="O15" i="20"/>
  <c r="M15" i="20"/>
  <c r="L15" i="20" s="1"/>
  <c r="K15" i="20"/>
  <c r="I15" i="20"/>
  <c r="H15" i="20" s="1"/>
  <c r="G15" i="20"/>
  <c r="E15" i="20"/>
  <c r="C15" i="20"/>
  <c r="B15" i="20"/>
  <c r="O14" i="20"/>
  <c r="M14" i="20"/>
  <c r="L14" i="20" s="1"/>
  <c r="K14" i="20"/>
  <c r="I14" i="20"/>
  <c r="H14" i="20" s="1"/>
  <c r="G14" i="20"/>
  <c r="E14" i="20"/>
  <c r="C14" i="20"/>
  <c r="B14" i="20"/>
  <c r="O13" i="20"/>
  <c r="M13" i="20"/>
  <c r="L13" i="20" s="1"/>
  <c r="K13" i="20"/>
  <c r="I13" i="20"/>
  <c r="H13" i="20" s="1"/>
  <c r="G13" i="20"/>
  <c r="E13" i="20"/>
  <c r="C13" i="20"/>
  <c r="B13" i="20"/>
  <c r="O12" i="20"/>
  <c r="M12" i="20"/>
  <c r="L12" i="20" s="1"/>
  <c r="K12" i="20"/>
  <c r="I12" i="20"/>
  <c r="H12" i="20" s="1"/>
  <c r="G12" i="20"/>
  <c r="E12" i="20"/>
  <c r="C12" i="20"/>
  <c r="B12" i="20"/>
  <c r="O11" i="20"/>
  <c r="M11" i="20"/>
  <c r="L11" i="20" s="1"/>
  <c r="K11" i="20"/>
  <c r="I11" i="20"/>
  <c r="H11" i="20" s="1"/>
  <c r="G11" i="20"/>
  <c r="E11" i="20"/>
  <c r="C11" i="20"/>
  <c r="B11" i="20"/>
  <c r="O10" i="20"/>
  <c r="M10" i="20"/>
  <c r="L10" i="20" s="1"/>
  <c r="K10" i="20"/>
  <c r="I10" i="20"/>
  <c r="H10" i="20" s="1"/>
  <c r="G10" i="20"/>
  <c r="E10" i="20"/>
  <c r="C10" i="20"/>
  <c r="B10" i="20"/>
  <c r="O9" i="20"/>
  <c r="M9" i="20"/>
  <c r="L9" i="20" s="1"/>
  <c r="K9" i="20"/>
  <c r="I9" i="20"/>
  <c r="H9" i="20" s="1"/>
  <c r="G9" i="20"/>
  <c r="E9" i="20"/>
  <c r="C9" i="20"/>
  <c r="B9" i="20"/>
  <c r="O8" i="20"/>
  <c r="M8" i="20"/>
  <c r="L8" i="20" s="1"/>
  <c r="K8" i="20"/>
  <c r="I8" i="20"/>
  <c r="H8" i="20" s="1"/>
  <c r="G8" i="20"/>
  <c r="E8" i="20"/>
  <c r="C8" i="20"/>
  <c r="B8" i="20"/>
  <c r="O7" i="20"/>
  <c r="M7" i="20"/>
  <c r="L7" i="20" s="1"/>
  <c r="K7" i="20"/>
  <c r="I7" i="20"/>
  <c r="H7" i="20" s="1"/>
  <c r="G7" i="20"/>
  <c r="E7" i="20"/>
  <c r="C7" i="20"/>
  <c r="B7" i="20"/>
  <c r="O6" i="20"/>
  <c r="M6" i="20"/>
  <c r="L6" i="20" s="1"/>
  <c r="K6" i="20"/>
  <c r="I6" i="20"/>
  <c r="H6" i="20" s="1"/>
  <c r="G6" i="20"/>
  <c r="E6" i="20"/>
  <c r="C6" i="20"/>
  <c r="B6" i="20"/>
  <c r="O20" i="19"/>
  <c r="M20" i="19"/>
  <c r="L20" i="19" s="1"/>
  <c r="K20" i="19"/>
  <c r="I20" i="19"/>
  <c r="H20" i="19" s="1"/>
  <c r="G20" i="19"/>
  <c r="E20" i="19"/>
  <c r="C20" i="19"/>
  <c r="B20" i="19"/>
  <c r="O19" i="19"/>
  <c r="M19" i="19"/>
  <c r="L19" i="19" s="1"/>
  <c r="K19" i="19"/>
  <c r="I19" i="19"/>
  <c r="H19" i="19" s="1"/>
  <c r="G19" i="19"/>
  <c r="E19" i="19"/>
  <c r="C19" i="19"/>
  <c r="B19" i="19"/>
  <c r="O18" i="19"/>
  <c r="M18" i="19"/>
  <c r="L18" i="19" s="1"/>
  <c r="K18" i="19"/>
  <c r="I18" i="19"/>
  <c r="H18" i="19" s="1"/>
  <c r="G18" i="19"/>
  <c r="E18" i="19"/>
  <c r="C18" i="19"/>
  <c r="B18" i="19"/>
  <c r="O17" i="19"/>
  <c r="M17" i="19"/>
  <c r="L17" i="19" s="1"/>
  <c r="K17" i="19"/>
  <c r="I17" i="19"/>
  <c r="H17" i="19" s="1"/>
  <c r="G17" i="19"/>
  <c r="E17" i="19"/>
  <c r="C17" i="19"/>
  <c r="B17" i="19"/>
  <c r="O16" i="19"/>
  <c r="M16" i="19"/>
  <c r="L16" i="19" s="1"/>
  <c r="K16" i="19"/>
  <c r="I16" i="19"/>
  <c r="H16" i="19" s="1"/>
  <c r="G16" i="19"/>
  <c r="E16" i="19"/>
  <c r="C16" i="19"/>
  <c r="B16" i="19"/>
  <c r="O15" i="19"/>
  <c r="M15" i="19"/>
  <c r="L15" i="19" s="1"/>
  <c r="K15" i="19"/>
  <c r="I15" i="19"/>
  <c r="H15" i="19" s="1"/>
  <c r="G15" i="19"/>
  <c r="E15" i="19"/>
  <c r="C15" i="19"/>
  <c r="B15" i="19"/>
  <c r="O14" i="19"/>
  <c r="M14" i="19"/>
  <c r="L14" i="19" s="1"/>
  <c r="K14" i="19"/>
  <c r="I14" i="19"/>
  <c r="H14" i="19" s="1"/>
  <c r="G14" i="19"/>
  <c r="E14" i="19"/>
  <c r="C14" i="19"/>
  <c r="B14" i="19"/>
  <c r="O13" i="19"/>
  <c r="M13" i="19"/>
  <c r="L13" i="19" s="1"/>
  <c r="K13" i="19"/>
  <c r="I13" i="19"/>
  <c r="H13" i="19" s="1"/>
  <c r="G13" i="19"/>
  <c r="E13" i="19"/>
  <c r="C13" i="19"/>
  <c r="B13" i="19"/>
  <c r="O12" i="19"/>
  <c r="M12" i="19"/>
  <c r="L12" i="19" s="1"/>
  <c r="K12" i="19"/>
  <c r="I12" i="19"/>
  <c r="H12" i="19" s="1"/>
  <c r="G12" i="19"/>
  <c r="E12" i="19"/>
  <c r="C12" i="19"/>
  <c r="B12" i="19"/>
  <c r="O11" i="19"/>
  <c r="M11" i="19"/>
  <c r="L11" i="19" s="1"/>
  <c r="K11" i="19"/>
  <c r="I11" i="19"/>
  <c r="H11" i="19" s="1"/>
  <c r="G11" i="19"/>
  <c r="E11" i="19"/>
  <c r="C11" i="19"/>
  <c r="B11" i="19"/>
  <c r="O10" i="19"/>
  <c r="M10" i="19"/>
  <c r="L10" i="19" s="1"/>
  <c r="K10" i="19"/>
  <c r="I10" i="19"/>
  <c r="H10" i="19" s="1"/>
  <c r="G10" i="19"/>
  <c r="E10" i="19"/>
  <c r="C10" i="19"/>
  <c r="B10" i="19"/>
  <c r="O9" i="19"/>
  <c r="M9" i="19"/>
  <c r="L9" i="19" s="1"/>
  <c r="K9" i="19"/>
  <c r="I9" i="19"/>
  <c r="H9" i="19" s="1"/>
  <c r="G9" i="19"/>
  <c r="E9" i="19"/>
  <c r="C9" i="19"/>
  <c r="B9" i="19"/>
  <c r="O8" i="19"/>
  <c r="M8" i="19"/>
  <c r="L8" i="19" s="1"/>
  <c r="K8" i="19"/>
  <c r="I8" i="19"/>
  <c r="H8" i="19" s="1"/>
  <c r="G8" i="19"/>
  <c r="E8" i="19"/>
  <c r="C8" i="19"/>
  <c r="B8" i="19"/>
  <c r="O7" i="19"/>
  <c r="M7" i="19"/>
  <c r="L7" i="19" s="1"/>
  <c r="K7" i="19"/>
  <c r="I7" i="19"/>
  <c r="H7" i="19" s="1"/>
  <c r="G7" i="19"/>
  <c r="E7" i="19"/>
  <c r="C7" i="19"/>
  <c r="B7" i="19"/>
  <c r="O6" i="19"/>
  <c r="M6" i="19"/>
  <c r="L6" i="19" s="1"/>
  <c r="K6" i="19"/>
  <c r="I6" i="19"/>
  <c r="H6" i="19" s="1"/>
  <c r="G6" i="19"/>
  <c r="E6" i="19"/>
  <c r="C6" i="19"/>
  <c r="B6" i="19"/>
  <c r="O20" i="18"/>
  <c r="M20" i="18"/>
  <c r="L20" i="18" s="1"/>
  <c r="K20" i="18"/>
  <c r="I20" i="18"/>
  <c r="H20" i="18" s="1"/>
  <c r="G20" i="18"/>
  <c r="E20" i="18"/>
  <c r="C20" i="18"/>
  <c r="B20" i="18"/>
  <c r="O19" i="18"/>
  <c r="M19" i="18"/>
  <c r="L19" i="18" s="1"/>
  <c r="K19" i="18"/>
  <c r="I19" i="18"/>
  <c r="H19" i="18" s="1"/>
  <c r="G19" i="18"/>
  <c r="E19" i="18"/>
  <c r="C19" i="18"/>
  <c r="B19" i="18"/>
  <c r="O18" i="18"/>
  <c r="M18" i="18"/>
  <c r="L18" i="18" s="1"/>
  <c r="K18" i="18"/>
  <c r="I18" i="18"/>
  <c r="H18" i="18" s="1"/>
  <c r="G18" i="18"/>
  <c r="E18" i="18"/>
  <c r="C18" i="18"/>
  <c r="B18" i="18"/>
  <c r="O17" i="18"/>
  <c r="M17" i="18"/>
  <c r="L17" i="18" s="1"/>
  <c r="K17" i="18"/>
  <c r="I17" i="18"/>
  <c r="H17" i="18" s="1"/>
  <c r="G17" i="18"/>
  <c r="E17" i="18"/>
  <c r="C17" i="18"/>
  <c r="B17" i="18"/>
  <c r="O16" i="18"/>
  <c r="M16" i="18"/>
  <c r="L16" i="18" s="1"/>
  <c r="K16" i="18"/>
  <c r="I16" i="18"/>
  <c r="H16" i="18" s="1"/>
  <c r="G16" i="18"/>
  <c r="E16" i="18"/>
  <c r="C16" i="18"/>
  <c r="B16" i="18"/>
  <c r="O15" i="18"/>
  <c r="M15" i="18"/>
  <c r="L15" i="18" s="1"/>
  <c r="K15" i="18"/>
  <c r="I15" i="18"/>
  <c r="H15" i="18" s="1"/>
  <c r="G15" i="18"/>
  <c r="E15" i="18"/>
  <c r="C15" i="18"/>
  <c r="B15" i="18"/>
  <c r="O14" i="18"/>
  <c r="M14" i="18"/>
  <c r="L14" i="18" s="1"/>
  <c r="K14" i="18"/>
  <c r="I14" i="18"/>
  <c r="H14" i="18" s="1"/>
  <c r="G14" i="18"/>
  <c r="E14" i="18"/>
  <c r="C14" i="18"/>
  <c r="B14" i="18"/>
  <c r="O13" i="18"/>
  <c r="M13" i="18"/>
  <c r="L13" i="18" s="1"/>
  <c r="K13" i="18"/>
  <c r="I13" i="18"/>
  <c r="H13" i="18" s="1"/>
  <c r="G13" i="18"/>
  <c r="E13" i="18"/>
  <c r="C13" i="18"/>
  <c r="B13" i="18"/>
  <c r="O12" i="18"/>
  <c r="M12" i="18"/>
  <c r="L12" i="18" s="1"/>
  <c r="K12" i="18"/>
  <c r="I12" i="18"/>
  <c r="H12" i="18" s="1"/>
  <c r="G12" i="18"/>
  <c r="E12" i="18"/>
  <c r="C12" i="18"/>
  <c r="B12" i="18"/>
  <c r="O11" i="18"/>
  <c r="M11" i="18"/>
  <c r="L11" i="18" s="1"/>
  <c r="K11" i="18"/>
  <c r="I11" i="18"/>
  <c r="H11" i="18" s="1"/>
  <c r="G11" i="18"/>
  <c r="E11" i="18"/>
  <c r="C11" i="18"/>
  <c r="B11" i="18"/>
  <c r="O10" i="18"/>
  <c r="M10" i="18"/>
  <c r="L10" i="18" s="1"/>
  <c r="K10" i="18"/>
  <c r="I10" i="18"/>
  <c r="H10" i="18" s="1"/>
  <c r="G10" i="18"/>
  <c r="E10" i="18"/>
  <c r="C10" i="18"/>
  <c r="B10" i="18"/>
  <c r="O9" i="18"/>
  <c r="M9" i="18"/>
  <c r="L9" i="18" s="1"/>
  <c r="K9" i="18"/>
  <c r="I9" i="18"/>
  <c r="H9" i="18" s="1"/>
  <c r="G9" i="18"/>
  <c r="E9" i="18"/>
  <c r="C9" i="18"/>
  <c r="B9" i="18"/>
  <c r="O8" i="18"/>
  <c r="M8" i="18"/>
  <c r="L8" i="18" s="1"/>
  <c r="K8" i="18"/>
  <c r="I8" i="18"/>
  <c r="H8" i="18" s="1"/>
  <c r="G8" i="18"/>
  <c r="E8" i="18"/>
  <c r="C8" i="18"/>
  <c r="B8" i="18"/>
  <c r="O7" i="18"/>
  <c r="M7" i="18"/>
  <c r="L7" i="18" s="1"/>
  <c r="K7" i="18"/>
  <c r="I7" i="18"/>
  <c r="H7" i="18" s="1"/>
  <c r="G7" i="18"/>
  <c r="E7" i="18"/>
  <c r="C7" i="18"/>
  <c r="B7" i="18"/>
  <c r="O6" i="18"/>
  <c r="M6" i="18"/>
  <c r="L6" i="18" s="1"/>
  <c r="K6" i="18"/>
  <c r="I6" i="18"/>
  <c r="H6" i="18" s="1"/>
  <c r="G6" i="18"/>
  <c r="E6" i="18"/>
  <c r="C6" i="18"/>
  <c r="B6" i="18"/>
  <c r="O20" i="17"/>
  <c r="M20" i="17"/>
  <c r="L20" i="17" s="1"/>
  <c r="K20" i="17"/>
  <c r="I20" i="17"/>
  <c r="H20" i="17" s="1"/>
  <c r="G20" i="17"/>
  <c r="E20" i="17"/>
  <c r="C20" i="17"/>
  <c r="B20" i="17"/>
  <c r="O19" i="17"/>
  <c r="M19" i="17"/>
  <c r="L19" i="17" s="1"/>
  <c r="K19" i="17"/>
  <c r="I19" i="17"/>
  <c r="H19" i="17" s="1"/>
  <c r="G19" i="17"/>
  <c r="E19" i="17"/>
  <c r="C19" i="17"/>
  <c r="B19" i="17"/>
  <c r="O18" i="17"/>
  <c r="M18" i="17"/>
  <c r="L18" i="17" s="1"/>
  <c r="K18" i="17"/>
  <c r="I18" i="17"/>
  <c r="H18" i="17" s="1"/>
  <c r="G18" i="17"/>
  <c r="E18" i="17"/>
  <c r="C18" i="17"/>
  <c r="B18" i="17"/>
  <c r="O17" i="17"/>
  <c r="M17" i="17"/>
  <c r="L17" i="17" s="1"/>
  <c r="K17" i="17"/>
  <c r="I17" i="17"/>
  <c r="H17" i="17" s="1"/>
  <c r="G17" i="17"/>
  <c r="E17" i="17"/>
  <c r="C17" i="17"/>
  <c r="B17" i="17"/>
  <c r="O16" i="17"/>
  <c r="M16" i="17"/>
  <c r="L16" i="17" s="1"/>
  <c r="K16" i="17"/>
  <c r="I16" i="17"/>
  <c r="H16" i="17" s="1"/>
  <c r="G16" i="17"/>
  <c r="E16" i="17"/>
  <c r="C16" i="17"/>
  <c r="B16" i="17"/>
  <c r="O15" i="17"/>
  <c r="M15" i="17"/>
  <c r="L15" i="17" s="1"/>
  <c r="K15" i="17"/>
  <c r="I15" i="17"/>
  <c r="H15" i="17" s="1"/>
  <c r="G15" i="17"/>
  <c r="E15" i="17"/>
  <c r="C15" i="17"/>
  <c r="B15" i="17"/>
  <c r="O14" i="17"/>
  <c r="M14" i="17"/>
  <c r="L14" i="17" s="1"/>
  <c r="K14" i="17"/>
  <c r="I14" i="17"/>
  <c r="H14" i="17" s="1"/>
  <c r="G14" i="17"/>
  <c r="E14" i="17"/>
  <c r="C14" i="17"/>
  <c r="B14" i="17"/>
  <c r="O13" i="17"/>
  <c r="M13" i="17"/>
  <c r="L13" i="17" s="1"/>
  <c r="K13" i="17"/>
  <c r="I13" i="17"/>
  <c r="H13" i="17" s="1"/>
  <c r="G13" i="17"/>
  <c r="E13" i="17"/>
  <c r="C13" i="17"/>
  <c r="B13" i="17"/>
  <c r="O12" i="17"/>
  <c r="M12" i="17"/>
  <c r="L12" i="17" s="1"/>
  <c r="K12" i="17"/>
  <c r="I12" i="17"/>
  <c r="H12" i="17" s="1"/>
  <c r="G12" i="17"/>
  <c r="E12" i="17"/>
  <c r="C12" i="17"/>
  <c r="B12" i="17"/>
  <c r="O11" i="17"/>
  <c r="M11" i="17"/>
  <c r="L11" i="17" s="1"/>
  <c r="K11" i="17"/>
  <c r="I11" i="17"/>
  <c r="H11" i="17" s="1"/>
  <c r="G11" i="17"/>
  <c r="E11" i="17"/>
  <c r="C11" i="17"/>
  <c r="B11" i="17"/>
  <c r="O10" i="17"/>
  <c r="M10" i="17"/>
  <c r="L10" i="17" s="1"/>
  <c r="K10" i="17"/>
  <c r="I10" i="17"/>
  <c r="H10" i="17" s="1"/>
  <c r="G10" i="17"/>
  <c r="E10" i="17"/>
  <c r="C10" i="17"/>
  <c r="B10" i="17"/>
  <c r="O9" i="17"/>
  <c r="M9" i="17"/>
  <c r="L9" i="17" s="1"/>
  <c r="K9" i="17"/>
  <c r="I9" i="17"/>
  <c r="H9" i="17" s="1"/>
  <c r="G9" i="17"/>
  <c r="E9" i="17"/>
  <c r="C9" i="17"/>
  <c r="B9" i="17"/>
  <c r="O8" i="17"/>
  <c r="M8" i="17"/>
  <c r="L8" i="17" s="1"/>
  <c r="K8" i="17"/>
  <c r="I8" i="17"/>
  <c r="H8" i="17" s="1"/>
  <c r="G8" i="17"/>
  <c r="E8" i="17"/>
  <c r="C8" i="17"/>
  <c r="B8" i="17"/>
  <c r="O7" i="17"/>
  <c r="M7" i="17"/>
  <c r="L7" i="17" s="1"/>
  <c r="K7" i="17"/>
  <c r="I7" i="17"/>
  <c r="H7" i="17" s="1"/>
  <c r="G7" i="17"/>
  <c r="E7" i="17"/>
  <c r="C7" i="17"/>
  <c r="B7" i="17"/>
  <c r="O6" i="17"/>
  <c r="M6" i="17"/>
  <c r="L6" i="17" s="1"/>
  <c r="K6" i="17"/>
  <c r="I6" i="17"/>
  <c r="H6" i="17" s="1"/>
  <c r="G6" i="17"/>
  <c r="E6" i="17"/>
  <c r="C6" i="17"/>
  <c r="B6" i="17"/>
  <c r="O20" i="16"/>
  <c r="M20" i="16"/>
  <c r="L20" i="16" s="1"/>
  <c r="K20" i="16"/>
  <c r="I20" i="16"/>
  <c r="H20" i="16" s="1"/>
  <c r="G20" i="16"/>
  <c r="E20" i="16"/>
  <c r="C20" i="16"/>
  <c r="B20" i="16"/>
  <c r="O19" i="16"/>
  <c r="M19" i="16"/>
  <c r="L19" i="16" s="1"/>
  <c r="K19" i="16"/>
  <c r="I19" i="16"/>
  <c r="H19" i="16" s="1"/>
  <c r="G19" i="16"/>
  <c r="E19" i="16"/>
  <c r="C19" i="16"/>
  <c r="B19" i="16"/>
  <c r="O18" i="16"/>
  <c r="M18" i="16"/>
  <c r="L18" i="16" s="1"/>
  <c r="K18" i="16"/>
  <c r="I18" i="16"/>
  <c r="H18" i="16" s="1"/>
  <c r="G18" i="16"/>
  <c r="E18" i="16"/>
  <c r="C18" i="16"/>
  <c r="B18" i="16"/>
  <c r="O17" i="16"/>
  <c r="M17" i="16"/>
  <c r="L17" i="16" s="1"/>
  <c r="K17" i="16"/>
  <c r="I17" i="16"/>
  <c r="H17" i="16" s="1"/>
  <c r="G17" i="16"/>
  <c r="E17" i="16"/>
  <c r="C17" i="16"/>
  <c r="B17" i="16"/>
  <c r="O16" i="16"/>
  <c r="M16" i="16"/>
  <c r="L16" i="16" s="1"/>
  <c r="K16" i="16"/>
  <c r="I16" i="16"/>
  <c r="H16" i="16" s="1"/>
  <c r="G16" i="16"/>
  <c r="E16" i="16"/>
  <c r="C16" i="16"/>
  <c r="B16" i="16"/>
  <c r="O15" i="16"/>
  <c r="M15" i="16"/>
  <c r="L15" i="16" s="1"/>
  <c r="K15" i="16"/>
  <c r="I15" i="16"/>
  <c r="H15" i="16" s="1"/>
  <c r="G15" i="16"/>
  <c r="E15" i="16"/>
  <c r="C15" i="16"/>
  <c r="B15" i="16"/>
  <c r="O14" i="16"/>
  <c r="M14" i="16"/>
  <c r="L14" i="16" s="1"/>
  <c r="K14" i="16"/>
  <c r="I14" i="16"/>
  <c r="H14" i="16" s="1"/>
  <c r="G14" i="16"/>
  <c r="E14" i="16"/>
  <c r="C14" i="16"/>
  <c r="B14" i="16"/>
  <c r="O13" i="16"/>
  <c r="M13" i="16"/>
  <c r="L13" i="16" s="1"/>
  <c r="K13" i="16"/>
  <c r="I13" i="16"/>
  <c r="H13" i="16" s="1"/>
  <c r="G13" i="16"/>
  <c r="E13" i="16"/>
  <c r="C13" i="16"/>
  <c r="B13" i="16"/>
  <c r="O12" i="16"/>
  <c r="M12" i="16"/>
  <c r="L12" i="16" s="1"/>
  <c r="K12" i="16"/>
  <c r="I12" i="16"/>
  <c r="H12" i="16" s="1"/>
  <c r="G12" i="16"/>
  <c r="E12" i="16"/>
  <c r="C12" i="16"/>
  <c r="B12" i="16"/>
  <c r="O11" i="16"/>
  <c r="M11" i="16"/>
  <c r="L11" i="16" s="1"/>
  <c r="K11" i="16"/>
  <c r="I11" i="16"/>
  <c r="H11" i="16" s="1"/>
  <c r="G11" i="16"/>
  <c r="E11" i="16"/>
  <c r="C11" i="16"/>
  <c r="B11" i="16"/>
  <c r="O10" i="16"/>
  <c r="M10" i="16"/>
  <c r="L10" i="16" s="1"/>
  <c r="K10" i="16"/>
  <c r="I10" i="16"/>
  <c r="H10" i="16" s="1"/>
  <c r="G10" i="16"/>
  <c r="E10" i="16"/>
  <c r="C10" i="16"/>
  <c r="B10" i="16"/>
  <c r="O9" i="16"/>
  <c r="M9" i="16"/>
  <c r="L9" i="16" s="1"/>
  <c r="K9" i="16"/>
  <c r="I9" i="16"/>
  <c r="H9" i="16" s="1"/>
  <c r="G9" i="16"/>
  <c r="E9" i="16"/>
  <c r="C9" i="16"/>
  <c r="B9" i="16"/>
  <c r="O8" i="16"/>
  <c r="M8" i="16"/>
  <c r="L8" i="16" s="1"/>
  <c r="K8" i="16"/>
  <c r="I8" i="16"/>
  <c r="H8" i="16" s="1"/>
  <c r="G8" i="16"/>
  <c r="E8" i="16"/>
  <c r="C8" i="16"/>
  <c r="B8" i="16"/>
  <c r="O7" i="16"/>
  <c r="M7" i="16"/>
  <c r="L7" i="16" s="1"/>
  <c r="K7" i="16"/>
  <c r="I7" i="16"/>
  <c r="H7" i="16" s="1"/>
  <c r="G7" i="16"/>
  <c r="E7" i="16"/>
  <c r="C7" i="16"/>
  <c r="B7" i="16"/>
  <c r="O6" i="16"/>
  <c r="M6" i="16"/>
  <c r="L6" i="16" s="1"/>
  <c r="K6" i="16"/>
  <c r="I6" i="16"/>
  <c r="H6" i="16" s="1"/>
  <c r="G6" i="16"/>
  <c r="E6" i="16"/>
  <c r="C6" i="16"/>
  <c r="B6" i="16"/>
  <c r="O20" i="15"/>
  <c r="M20" i="15"/>
  <c r="L20" i="15" s="1"/>
  <c r="K20" i="15"/>
  <c r="I20" i="15"/>
  <c r="H20" i="15" s="1"/>
  <c r="G20" i="15"/>
  <c r="E20" i="15"/>
  <c r="C20" i="15"/>
  <c r="B20" i="15"/>
  <c r="O19" i="15"/>
  <c r="M19" i="15"/>
  <c r="L19" i="15" s="1"/>
  <c r="K19" i="15"/>
  <c r="I19" i="15"/>
  <c r="H19" i="15" s="1"/>
  <c r="G19" i="15"/>
  <c r="E19" i="15"/>
  <c r="C19" i="15"/>
  <c r="B19" i="15"/>
  <c r="O18" i="15"/>
  <c r="M18" i="15"/>
  <c r="L18" i="15" s="1"/>
  <c r="K18" i="15"/>
  <c r="I18" i="15"/>
  <c r="H18" i="15" s="1"/>
  <c r="G18" i="15"/>
  <c r="E18" i="15"/>
  <c r="C18" i="15"/>
  <c r="B18" i="15"/>
  <c r="O17" i="15"/>
  <c r="M17" i="15"/>
  <c r="L17" i="15" s="1"/>
  <c r="K17" i="15"/>
  <c r="I17" i="15"/>
  <c r="H17" i="15" s="1"/>
  <c r="G17" i="15"/>
  <c r="E17" i="15"/>
  <c r="C17" i="15"/>
  <c r="B17" i="15"/>
  <c r="O16" i="15"/>
  <c r="M16" i="15"/>
  <c r="L16" i="15" s="1"/>
  <c r="K16" i="15"/>
  <c r="I16" i="15"/>
  <c r="H16" i="15" s="1"/>
  <c r="G16" i="15"/>
  <c r="E16" i="15"/>
  <c r="C16" i="15"/>
  <c r="B16" i="15"/>
  <c r="O15" i="15"/>
  <c r="M15" i="15"/>
  <c r="L15" i="15" s="1"/>
  <c r="K15" i="15"/>
  <c r="I15" i="15"/>
  <c r="H15" i="15" s="1"/>
  <c r="G15" i="15"/>
  <c r="E15" i="15"/>
  <c r="C15" i="15"/>
  <c r="B15" i="15"/>
  <c r="O14" i="15"/>
  <c r="M14" i="15"/>
  <c r="L14" i="15" s="1"/>
  <c r="K14" i="15"/>
  <c r="I14" i="15"/>
  <c r="H14" i="15" s="1"/>
  <c r="G14" i="15"/>
  <c r="E14" i="15"/>
  <c r="C14" i="15"/>
  <c r="B14" i="15"/>
  <c r="O13" i="15"/>
  <c r="M13" i="15"/>
  <c r="L13" i="15" s="1"/>
  <c r="K13" i="15"/>
  <c r="I13" i="15"/>
  <c r="H13" i="15" s="1"/>
  <c r="G13" i="15"/>
  <c r="E13" i="15"/>
  <c r="C13" i="15"/>
  <c r="B13" i="15"/>
  <c r="O12" i="15"/>
  <c r="M12" i="15"/>
  <c r="L12" i="15" s="1"/>
  <c r="K12" i="15"/>
  <c r="I12" i="15"/>
  <c r="H12" i="15" s="1"/>
  <c r="G12" i="15"/>
  <c r="E12" i="15"/>
  <c r="C12" i="15"/>
  <c r="B12" i="15"/>
  <c r="O11" i="15"/>
  <c r="M11" i="15"/>
  <c r="L11" i="15" s="1"/>
  <c r="K11" i="15"/>
  <c r="I11" i="15"/>
  <c r="H11" i="15" s="1"/>
  <c r="G11" i="15"/>
  <c r="E11" i="15"/>
  <c r="C11" i="15"/>
  <c r="B11" i="15"/>
  <c r="O10" i="15"/>
  <c r="M10" i="15"/>
  <c r="L10" i="15" s="1"/>
  <c r="K10" i="15"/>
  <c r="I10" i="15"/>
  <c r="H10" i="15" s="1"/>
  <c r="G10" i="15"/>
  <c r="E10" i="15"/>
  <c r="C10" i="15"/>
  <c r="B10" i="15"/>
  <c r="O9" i="15"/>
  <c r="M9" i="15"/>
  <c r="L9" i="15" s="1"/>
  <c r="K9" i="15"/>
  <c r="I9" i="15"/>
  <c r="H9" i="15" s="1"/>
  <c r="G9" i="15"/>
  <c r="E9" i="15"/>
  <c r="C9" i="15"/>
  <c r="B9" i="15"/>
  <c r="O8" i="15"/>
  <c r="M8" i="15"/>
  <c r="L8" i="15" s="1"/>
  <c r="K8" i="15"/>
  <c r="I8" i="15"/>
  <c r="H8" i="15" s="1"/>
  <c r="G8" i="15"/>
  <c r="E8" i="15"/>
  <c r="C8" i="15"/>
  <c r="B8" i="15"/>
  <c r="O7" i="15"/>
  <c r="M7" i="15"/>
  <c r="L7" i="15" s="1"/>
  <c r="K7" i="15"/>
  <c r="I7" i="15"/>
  <c r="H7" i="15" s="1"/>
  <c r="G7" i="15"/>
  <c r="E7" i="15"/>
  <c r="C7" i="15"/>
  <c r="B7" i="15"/>
  <c r="O6" i="15"/>
  <c r="M6" i="15"/>
  <c r="L6" i="15" s="1"/>
  <c r="K6" i="15"/>
  <c r="I6" i="15"/>
  <c r="H6" i="15" s="1"/>
  <c r="G6" i="15"/>
  <c r="E6" i="15"/>
  <c r="C6" i="15"/>
  <c r="B6" i="15"/>
  <c r="O20" i="14"/>
  <c r="M20" i="14"/>
  <c r="L20" i="14" s="1"/>
  <c r="K20" i="14"/>
  <c r="I20" i="14"/>
  <c r="H20" i="14" s="1"/>
  <c r="G20" i="14"/>
  <c r="E20" i="14"/>
  <c r="C20" i="14"/>
  <c r="B20" i="14"/>
  <c r="O19" i="14"/>
  <c r="M19" i="14"/>
  <c r="L19" i="14" s="1"/>
  <c r="K19" i="14"/>
  <c r="I19" i="14"/>
  <c r="H19" i="14" s="1"/>
  <c r="G19" i="14"/>
  <c r="E19" i="14"/>
  <c r="C19" i="14"/>
  <c r="B19" i="14"/>
  <c r="O18" i="14"/>
  <c r="M18" i="14"/>
  <c r="L18" i="14" s="1"/>
  <c r="K18" i="14"/>
  <c r="I18" i="14"/>
  <c r="H18" i="14" s="1"/>
  <c r="G18" i="14"/>
  <c r="E18" i="14"/>
  <c r="C18" i="14"/>
  <c r="B18" i="14"/>
  <c r="O17" i="14"/>
  <c r="M17" i="14"/>
  <c r="L17" i="14" s="1"/>
  <c r="K17" i="14"/>
  <c r="I17" i="14"/>
  <c r="H17" i="14" s="1"/>
  <c r="G17" i="14"/>
  <c r="E17" i="14"/>
  <c r="C17" i="14"/>
  <c r="B17" i="14"/>
  <c r="O16" i="14"/>
  <c r="M16" i="14"/>
  <c r="L16" i="14" s="1"/>
  <c r="K16" i="14"/>
  <c r="I16" i="14"/>
  <c r="H16" i="14" s="1"/>
  <c r="G16" i="14"/>
  <c r="E16" i="14"/>
  <c r="C16" i="14"/>
  <c r="B16" i="14"/>
  <c r="O15" i="14"/>
  <c r="M15" i="14"/>
  <c r="L15" i="14" s="1"/>
  <c r="K15" i="14"/>
  <c r="I15" i="14"/>
  <c r="H15" i="14" s="1"/>
  <c r="G15" i="14"/>
  <c r="E15" i="14"/>
  <c r="C15" i="14"/>
  <c r="B15" i="14"/>
  <c r="O14" i="14"/>
  <c r="M14" i="14"/>
  <c r="L14" i="14" s="1"/>
  <c r="K14" i="14"/>
  <c r="I14" i="14"/>
  <c r="H14" i="14" s="1"/>
  <c r="G14" i="14"/>
  <c r="E14" i="14"/>
  <c r="C14" i="14"/>
  <c r="B14" i="14"/>
  <c r="O13" i="14"/>
  <c r="M13" i="14"/>
  <c r="L13" i="14" s="1"/>
  <c r="K13" i="14"/>
  <c r="I13" i="14"/>
  <c r="H13" i="14" s="1"/>
  <c r="G13" i="14"/>
  <c r="E13" i="14"/>
  <c r="C13" i="14"/>
  <c r="B13" i="14"/>
  <c r="O12" i="14"/>
  <c r="M12" i="14"/>
  <c r="L12" i="14" s="1"/>
  <c r="K12" i="14"/>
  <c r="I12" i="14"/>
  <c r="H12" i="14" s="1"/>
  <c r="G12" i="14"/>
  <c r="E12" i="14"/>
  <c r="C12" i="14"/>
  <c r="B12" i="14"/>
  <c r="O11" i="14"/>
  <c r="M11" i="14"/>
  <c r="L11" i="14" s="1"/>
  <c r="K11" i="14"/>
  <c r="I11" i="14"/>
  <c r="H11" i="14" s="1"/>
  <c r="G11" i="14"/>
  <c r="E11" i="14"/>
  <c r="C11" i="14"/>
  <c r="B11" i="14"/>
  <c r="O10" i="14"/>
  <c r="M10" i="14"/>
  <c r="L10" i="14" s="1"/>
  <c r="K10" i="14"/>
  <c r="I10" i="14"/>
  <c r="H10" i="14" s="1"/>
  <c r="G10" i="14"/>
  <c r="E10" i="14"/>
  <c r="C10" i="14"/>
  <c r="B10" i="14"/>
  <c r="O9" i="14"/>
  <c r="M9" i="14"/>
  <c r="L9" i="14" s="1"/>
  <c r="K9" i="14"/>
  <c r="I9" i="14"/>
  <c r="H9" i="14" s="1"/>
  <c r="G9" i="14"/>
  <c r="E9" i="14"/>
  <c r="C9" i="14"/>
  <c r="B9" i="14"/>
  <c r="O8" i="14"/>
  <c r="M8" i="14"/>
  <c r="L8" i="14" s="1"/>
  <c r="K8" i="14"/>
  <c r="I8" i="14"/>
  <c r="H8" i="14" s="1"/>
  <c r="G8" i="14"/>
  <c r="E8" i="14"/>
  <c r="C8" i="14"/>
  <c r="B8" i="14"/>
  <c r="O7" i="14"/>
  <c r="M7" i="14"/>
  <c r="L7" i="14" s="1"/>
  <c r="K7" i="14"/>
  <c r="I7" i="14"/>
  <c r="H7" i="14" s="1"/>
  <c r="G7" i="14"/>
  <c r="E7" i="14"/>
  <c r="C7" i="14"/>
  <c r="B7" i="14"/>
  <c r="O6" i="14"/>
  <c r="M6" i="14"/>
  <c r="L6" i="14" s="1"/>
  <c r="K6" i="14"/>
  <c r="I6" i="14"/>
  <c r="H6" i="14" s="1"/>
  <c r="G6" i="14"/>
  <c r="E6" i="14"/>
  <c r="C6" i="14"/>
  <c r="B6" i="14"/>
  <c r="O20" i="13"/>
  <c r="M20" i="13"/>
  <c r="L20" i="13" s="1"/>
  <c r="K20" i="13"/>
  <c r="I20" i="13"/>
  <c r="H20" i="13" s="1"/>
  <c r="G20" i="13"/>
  <c r="E20" i="13"/>
  <c r="C20" i="13"/>
  <c r="B20" i="13"/>
  <c r="O19" i="13"/>
  <c r="M19" i="13"/>
  <c r="L19" i="13" s="1"/>
  <c r="K19" i="13"/>
  <c r="I19" i="13"/>
  <c r="H19" i="13" s="1"/>
  <c r="G19" i="13"/>
  <c r="E19" i="13"/>
  <c r="C19" i="13"/>
  <c r="B19" i="13"/>
  <c r="O18" i="13"/>
  <c r="M18" i="13"/>
  <c r="L18" i="13" s="1"/>
  <c r="K18" i="13"/>
  <c r="I18" i="13"/>
  <c r="H18" i="13" s="1"/>
  <c r="G18" i="13"/>
  <c r="E18" i="13"/>
  <c r="C18" i="13"/>
  <c r="B18" i="13"/>
  <c r="O17" i="13"/>
  <c r="M17" i="13"/>
  <c r="L17" i="13" s="1"/>
  <c r="K17" i="13"/>
  <c r="I17" i="13"/>
  <c r="H17" i="13" s="1"/>
  <c r="G17" i="13"/>
  <c r="E17" i="13"/>
  <c r="C17" i="13"/>
  <c r="B17" i="13"/>
  <c r="O16" i="13"/>
  <c r="M16" i="13"/>
  <c r="L16" i="13" s="1"/>
  <c r="K16" i="13"/>
  <c r="I16" i="13"/>
  <c r="H16" i="13" s="1"/>
  <c r="G16" i="13"/>
  <c r="E16" i="13"/>
  <c r="C16" i="13"/>
  <c r="B16" i="13"/>
  <c r="O15" i="13"/>
  <c r="M15" i="13"/>
  <c r="L15" i="13" s="1"/>
  <c r="K15" i="13"/>
  <c r="I15" i="13"/>
  <c r="H15" i="13" s="1"/>
  <c r="G15" i="13"/>
  <c r="E15" i="13"/>
  <c r="C15" i="13"/>
  <c r="B15" i="13"/>
  <c r="O14" i="13"/>
  <c r="M14" i="13"/>
  <c r="L14" i="13" s="1"/>
  <c r="K14" i="13"/>
  <c r="I14" i="13"/>
  <c r="H14" i="13" s="1"/>
  <c r="G14" i="13"/>
  <c r="E14" i="13"/>
  <c r="C14" i="13"/>
  <c r="B14" i="13"/>
  <c r="O13" i="13"/>
  <c r="M13" i="13"/>
  <c r="L13" i="13" s="1"/>
  <c r="K13" i="13"/>
  <c r="I13" i="13"/>
  <c r="H13" i="13" s="1"/>
  <c r="G13" i="13"/>
  <c r="E13" i="13"/>
  <c r="C13" i="13"/>
  <c r="B13" i="13"/>
  <c r="O12" i="13"/>
  <c r="M12" i="13"/>
  <c r="L12" i="13" s="1"/>
  <c r="K12" i="13"/>
  <c r="I12" i="13"/>
  <c r="H12" i="13" s="1"/>
  <c r="G12" i="13"/>
  <c r="E12" i="13"/>
  <c r="C12" i="13"/>
  <c r="B12" i="13"/>
  <c r="O11" i="13"/>
  <c r="M11" i="13"/>
  <c r="L11" i="13" s="1"/>
  <c r="K11" i="13"/>
  <c r="I11" i="13"/>
  <c r="H11" i="13" s="1"/>
  <c r="G11" i="13"/>
  <c r="E11" i="13"/>
  <c r="C11" i="13"/>
  <c r="B11" i="13"/>
  <c r="O10" i="13"/>
  <c r="M10" i="13"/>
  <c r="L10" i="13" s="1"/>
  <c r="K10" i="13"/>
  <c r="I10" i="13"/>
  <c r="H10" i="13" s="1"/>
  <c r="G10" i="13"/>
  <c r="E10" i="13"/>
  <c r="C10" i="13"/>
  <c r="B10" i="13"/>
  <c r="O9" i="13"/>
  <c r="M9" i="13"/>
  <c r="L9" i="13" s="1"/>
  <c r="K9" i="13"/>
  <c r="I9" i="13"/>
  <c r="H9" i="13" s="1"/>
  <c r="G9" i="13"/>
  <c r="E9" i="13"/>
  <c r="C9" i="13"/>
  <c r="B9" i="13"/>
  <c r="O8" i="13"/>
  <c r="M8" i="13"/>
  <c r="L8" i="13" s="1"/>
  <c r="K8" i="13"/>
  <c r="I8" i="13"/>
  <c r="H8" i="13" s="1"/>
  <c r="G8" i="13"/>
  <c r="E8" i="13"/>
  <c r="C8" i="13"/>
  <c r="B8" i="13"/>
  <c r="O7" i="13"/>
  <c r="M7" i="13"/>
  <c r="L7" i="13" s="1"/>
  <c r="K7" i="13"/>
  <c r="I7" i="13"/>
  <c r="H7" i="13" s="1"/>
  <c r="G7" i="13"/>
  <c r="E7" i="13"/>
  <c r="C7" i="13"/>
  <c r="B7" i="13"/>
  <c r="O6" i="13"/>
  <c r="M6" i="13"/>
  <c r="L6" i="13" s="1"/>
  <c r="K6" i="13"/>
  <c r="I6" i="13"/>
  <c r="H6" i="13" s="1"/>
  <c r="G6" i="13"/>
  <c r="E6" i="13"/>
  <c r="C6" i="13"/>
  <c r="B6" i="13"/>
  <c r="O20" i="12"/>
  <c r="M20" i="12"/>
  <c r="L20" i="12" s="1"/>
  <c r="K20" i="12"/>
  <c r="I20" i="12"/>
  <c r="H20" i="12" s="1"/>
  <c r="G20" i="12"/>
  <c r="E20" i="12"/>
  <c r="C20" i="12"/>
  <c r="B20" i="12"/>
  <c r="O19" i="12"/>
  <c r="M19" i="12"/>
  <c r="L19" i="12" s="1"/>
  <c r="K19" i="12"/>
  <c r="I19" i="12"/>
  <c r="H19" i="12" s="1"/>
  <c r="G19" i="12"/>
  <c r="E19" i="12"/>
  <c r="C19" i="12"/>
  <c r="B19" i="12"/>
  <c r="O18" i="12"/>
  <c r="M18" i="12"/>
  <c r="L18" i="12" s="1"/>
  <c r="K18" i="12"/>
  <c r="I18" i="12"/>
  <c r="H18" i="12" s="1"/>
  <c r="G18" i="12"/>
  <c r="E18" i="12"/>
  <c r="C18" i="12"/>
  <c r="B18" i="12"/>
  <c r="O17" i="12"/>
  <c r="M17" i="12"/>
  <c r="L17" i="12" s="1"/>
  <c r="K17" i="12"/>
  <c r="I17" i="12"/>
  <c r="H17" i="12" s="1"/>
  <c r="G17" i="12"/>
  <c r="E17" i="12"/>
  <c r="C17" i="12"/>
  <c r="B17" i="12"/>
  <c r="O16" i="12"/>
  <c r="M16" i="12"/>
  <c r="L16" i="12" s="1"/>
  <c r="K16" i="12"/>
  <c r="I16" i="12"/>
  <c r="H16" i="12" s="1"/>
  <c r="G16" i="12"/>
  <c r="E16" i="12"/>
  <c r="C16" i="12"/>
  <c r="B16" i="12"/>
  <c r="O15" i="12"/>
  <c r="M15" i="12"/>
  <c r="L15" i="12" s="1"/>
  <c r="K15" i="12"/>
  <c r="I15" i="12"/>
  <c r="H15" i="12" s="1"/>
  <c r="G15" i="12"/>
  <c r="E15" i="12"/>
  <c r="C15" i="12"/>
  <c r="B15" i="12"/>
  <c r="O14" i="12"/>
  <c r="M14" i="12"/>
  <c r="L14" i="12" s="1"/>
  <c r="K14" i="12"/>
  <c r="I14" i="12"/>
  <c r="H14" i="12" s="1"/>
  <c r="G14" i="12"/>
  <c r="E14" i="12"/>
  <c r="C14" i="12"/>
  <c r="B14" i="12"/>
  <c r="O13" i="12"/>
  <c r="M13" i="12"/>
  <c r="L13" i="12" s="1"/>
  <c r="K13" i="12"/>
  <c r="I13" i="12"/>
  <c r="H13" i="12" s="1"/>
  <c r="G13" i="12"/>
  <c r="E13" i="12"/>
  <c r="C13" i="12"/>
  <c r="B13" i="12"/>
  <c r="O12" i="12"/>
  <c r="M12" i="12"/>
  <c r="L12" i="12" s="1"/>
  <c r="K12" i="12"/>
  <c r="I12" i="12"/>
  <c r="H12" i="12" s="1"/>
  <c r="G12" i="12"/>
  <c r="E12" i="12"/>
  <c r="C12" i="12"/>
  <c r="B12" i="12"/>
  <c r="O11" i="12"/>
  <c r="M11" i="12"/>
  <c r="L11" i="12" s="1"/>
  <c r="K11" i="12"/>
  <c r="I11" i="12"/>
  <c r="H11" i="12" s="1"/>
  <c r="G11" i="12"/>
  <c r="E11" i="12"/>
  <c r="C11" i="12"/>
  <c r="B11" i="12"/>
  <c r="O10" i="12"/>
  <c r="M10" i="12"/>
  <c r="L10" i="12" s="1"/>
  <c r="K10" i="12"/>
  <c r="I10" i="12"/>
  <c r="H10" i="12" s="1"/>
  <c r="G10" i="12"/>
  <c r="E10" i="12"/>
  <c r="C10" i="12"/>
  <c r="B10" i="12"/>
  <c r="O9" i="12"/>
  <c r="M9" i="12"/>
  <c r="L9" i="12" s="1"/>
  <c r="K9" i="12"/>
  <c r="I9" i="12"/>
  <c r="H9" i="12" s="1"/>
  <c r="G9" i="12"/>
  <c r="E9" i="12"/>
  <c r="C9" i="12"/>
  <c r="B9" i="12"/>
  <c r="O8" i="12"/>
  <c r="M8" i="12"/>
  <c r="L8" i="12" s="1"/>
  <c r="K8" i="12"/>
  <c r="I8" i="12"/>
  <c r="H8" i="12" s="1"/>
  <c r="G8" i="12"/>
  <c r="E8" i="12"/>
  <c r="C8" i="12"/>
  <c r="B8" i="12"/>
  <c r="O7" i="12"/>
  <c r="M7" i="12"/>
  <c r="L7" i="12" s="1"/>
  <c r="K7" i="12"/>
  <c r="I7" i="12"/>
  <c r="H7" i="12" s="1"/>
  <c r="G7" i="12"/>
  <c r="E7" i="12"/>
  <c r="C7" i="12"/>
  <c r="B7" i="12"/>
  <c r="O6" i="12"/>
  <c r="M6" i="12"/>
  <c r="L6" i="12" s="1"/>
  <c r="K6" i="12"/>
  <c r="I6" i="12"/>
  <c r="H6" i="12" s="1"/>
  <c r="G6" i="12"/>
  <c r="E6" i="12"/>
  <c r="C6" i="12"/>
  <c r="B6" i="12"/>
  <c r="O20" i="11"/>
  <c r="M20" i="11"/>
  <c r="L20" i="11" s="1"/>
  <c r="K20" i="11"/>
  <c r="I20" i="11"/>
  <c r="H20" i="11" s="1"/>
  <c r="G20" i="11"/>
  <c r="E20" i="11"/>
  <c r="C20" i="11"/>
  <c r="B20" i="11"/>
  <c r="O19" i="11"/>
  <c r="M19" i="11"/>
  <c r="L19" i="11" s="1"/>
  <c r="K19" i="11"/>
  <c r="I19" i="11"/>
  <c r="H19" i="11" s="1"/>
  <c r="G19" i="11"/>
  <c r="E19" i="11"/>
  <c r="C19" i="11"/>
  <c r="B19" i="11"/>
  <c r="O18" i="11"/>
  <c r="M18" i="11"/>
  <c r="L18" i="11" s="1"/>
  <c r="K18" i="11"/>
  <c r="I18" i="11"/>
  <c r="H18" i="11" s="1"/>
  <c r="G18" i="11"/>
  <c r="E18" i="11"/>
  <c r="C18" i="11"/>
  <c r="B18" i="11"/>
  <c r="O17" i="11"/>
  <c r="M17" i="11"/>
  <c r="L17" i="11" s="1"/>
  <c r="K17" i="11"/>
  <c r="I17" i="11"/>
  <c r="H17" i="11" s="1"/>
  <c r="G17" i="11"/>
  <c r="E17" i="11"/>
  <c r="C17" i="11"/>
  <c r="B17" i="11"/>
  <c r="O16" i="11"/>
  <c r="M16" i="11"/>
  <c r="L16" i="11" s="1"/>
  <c r="K16" i="11"/>
  <c r="I16" i="11"/>
  <c r="H16" i="11" s="1"/>
  <c r="G16" i="11"/>
  <c r="E16" i="11"/>
  <c r="C16" i="11"/>
  <c r="B16" i="11"/>
  <c r="O15" i="11"/>
  <c r="M15" i="11"/>
  <c r="L15" i="11" s="1"/>
  <c r="K15" i="11"/>
  <c r="I15" i="11"/>
  <c r="H15" i="11" s="1"/>
  <c r="G15" i="11"/>
  <c r="E15" i="11"/>
  <c r="C15" i="11"/>
  <c r="B15" i="11"/>
  <c r="O14" i="11"/>
  <c r="M14" i="11"/>
  <c r="L14" i="11" s="1"/>
  <c r="K14" i="11"/>
  <c r="I14" i="11"/>
  <c r="H14" i="11" s="1"/>
  <c r="G14" i="11"/>
  <c r="E14" i="11"/>
  <c r="C14" i="11"/>
  <c r="B14" i="11"/>
  <c r="O13" i="11"/>
  <c r="M13" i="11"/>
  <c r="L13" i="11" s="1"/>
  <c r="K13" i="11"/>
  <c r="I13" i="11"/>
  <c r="H13" i="11" s="1"/>
  <c r="G13" i="11"/>
  <c r="E13" i="11"/>
  <c r="C13" i="11"/>
  <c r="B13" i="11"/>
  <c r="O12" i="11"/>
  <c r="M12" i="11"/>
  <c r="L12" i="11" s="1"/>
  <c r="K12" i="11"/>
  <c r="I12" i="11"/>
  <c r="H12" i="11" s="1"/>
  <c r="G12" i="11"/>
  <c r="E12" i="11"/>
  <c r="C12" i="11"/>
  <c r="B12" i="11"/>
  <c r="O11" i="11"/>
  <c r="M11" i="11"/>
  <c r="L11" i="11" s="1"/>
  <c r="K11" i="11"/>
  <c r="I11" i="11"/>
  <c r="H11" i="11" s="1"/>
  <c r="G11" i="11"/>
  <c r="E11" i="11"/>
  <c r="C11" i="11"/>
  <c r="B11" i="11"/>
  <c r="O10" i="11"/>
  <c r="M10" i="11"/>
  <c r="L10" i="11" s="1"/>
  <c r="K10" i="11"/>
  <c r="I10" i="11"/>
  <c r="H10" i="11" s="1"/>
  <c r="G10" i="11"/>
  <c r="E10" i="11"/>
  <c r="C10" i="11"/>
  <c r="B10" i="11"/>
  <c r="O9" i="11"/>
  <c r="M9" i="11"/>
  <c r="L9" i="11" s="1"/>
  <c r="K9" i="11"/>
  <c r="I9" i="11"/>
  <c r="H9" i="11" s="1"/>
  <c r="G9" i="11"/>
  <c r="E9" i="11"/>
  <c r="C9" i="11"/>
  <c r="B9" i="11"/>
  <c r="O8" i="11"/>
  <c r="M8" i="11"/>
  <c r="L8" i="11" s="1"/>
  <c r="K8" i="11"/>
  <c r="I8" i="11"/>
  <c r="H8" i="11" s="1"/>
  <c r="G8" i="11"/>
  <c r="E8" i="11"/>
  <c r="C8" i="11"/>
  <c r="B8" i="11"/>
  <c r="O7" i="11"/>
  <c r="M7" i="11"/>
  <c r="L7" i="11" s="1"/>
  <c r="K7" i="11"/>
  <c r="I7" i="11"/>
  <c r="H7" i="11" s="1"/>
  <c r="G7" i="11"/>
  <c r="E7" i="11"/>
  <c r="C7" i="11"/>
  <c r="B7" i="11"/>
  <c r="O6" i="11"/>
  <c r="M6" i="11"/>
  <c r="L6" i="11" s="1"/>
  <c r="K6" i="11"/>
  <c r="I6" i="11"/>
  <c r="H6" i="11" s="1"/>
  <c r="G6" i="11"/>
  <c r="E6" i="11"/>
  <c r="C6" i="11"/>
  <c r="B6" i="11"/>
  <c r="M6" i="9" l="1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L19" i="9" s="1"/>
  <c r="B19" i="9"/>
  <c r="C19" i="9"/>
  <c r="E19" i="9"/>
  <c r="G19" i="9"/>
  <c r="I19" i="9"/>
  <c r="H19" i="9" s="1"/>
  <c r="K19" i="9"/>
  <c r="O19" i="9"/>
  <c r="O18" i="9" l="1"/>
  <c r="L18" i="9"/>
  <c r="K18" i="9"/>
  <c r="I18" i="9"/>
  <c r="H18" i="9" s="1"/>
  <c r="G18" i="9"/>
  <c r="E18" i="9"/>
  <c r="C18" i="9"/>
  <c r="B18" i="9"/>
  <c r="O17" i="9"/>
  <c r="L17" i="9"/>
  <c r="K17" i="9"/>
  <c r="I17" i="9"/>
  <c r="H17" i="9" s="1"/>
  <c r="G17" i="9"/>
  <c r="E17" i="9"/>
  <c r="C17" i="9"/>
  <c r="B17" i="9"/>
  <c r="O16" i="9"/>
  <c r="L16" i="9"/>
  <c r="K16" i="9"/>
  <c r="I16" i="9"/>
  <c r="H16" i="9" s="1"/>
  <c r="G16" i="9"/>
  <c r="E16" i="9"/>
  <c r="C16" i="9"/>
  <c r="B16" i="9"/>
  <c r="O15" i="9"/>
  <c r="L15" i="9"/>
  <c r="K15" i="9"/>
  <c r="I15" i="9"/>
  <c r="H15" i="9" s="1"/>
  <c r="G15" i="9"/>
  <c r="E15" i="9"/>
  <c r="C15" i="9"/>
  <c r="B15" i="9"/>
  <c r="O14" i="9"/>
  <c r="L14" i="9"/>
  <c r="K14" i="9"/>
  <c r="I14" i="9"/>
  <c r="H14" i="9" s="1"/>
  <c r="G14" i="9"/>
  <c r="E14" i="9"/>
  <c r="C14" i="9"/>
  <c r="B14" i="9"/>
  <c r="O13" i="9"/>
  <c r="L13" i="9"/>
  <c r="K13" i="9"/>
  <c r="I13" i="9"/>
  <c r="H13" i="9" s="1"/>
  <c r="G13" i="9"/>
  <c r="E13" i="9"/>
  <c r="C13" i="9"/>
  <c r="B13" i="9"/>
  <c r="O12" i="9"/>
  <c r="L12" i="9"/>
  <c r="K12" i="9"/>
  <c r="I12" i="9"/>
  <c r="H12" i="9" s="1"/>
  <c r="G12" i="9"/>
  <c r="E12" i="9"/>
  <c r="C12" i="9"/>
  <c r="B12" i="9"/>
  <c r="O11" i="9"/>
  <c r="L11" i="9"/>
  <c r="K11" i="9"/>
  <c r="I11" i="9"/>
  <c r="H11" i="9" s="1"/>
  <c r="G11" i="9"/>
  <c r="E11" i="9"/>
  <c r="C11" i="9"/>
  <c r="B11" i="9"/>
  <c r="O10" i="9"/>
  <c r="L10" i="9"/>
  <c r="K10" i="9"/>
  <c r="I10" i="9"/>
  <c r="H10" i="9" s="1"/>
  <c r="G10" i="9"/>
  <c r="E10" i="9"/>
  <c r="C10" i="9"/>
  <c r="B10" i="9"/>
  <c r="O9" i="9"/>
  <c r="L9" i="9"/>
  <c r="K9" i="9"/>
  <c r="I9" i="9"/>
  <c r="H9" i="9" s="1"/>
  <c r="G9" i="9"/>
  <c r="E9" i="9"/>
  <c r="C9" i="9"/>
  <c r="B9" i="9"/>
  <c r="O8" i="9"/>
  <c r="L8" i="9"/>
  <c r="K8" i="9"/>
  <c r="I8" i="9"/>
  <c r="H8" i="9" s="1"/>
  <c r="G8" i="9"/>
  <c r="E8" i="9"/>
  <c r="C8" i="9"/>
  <c r="B8" i="9"/>
  <c r="O7" i="9"/>
  <c r="L7" i="9"/>
  <c r="K7" i="9"/>
  <c r="I7" i="9"/>
  <c r="H7" i="9" s="1"/>
  <c r="G7" i="9"/>
  <c r="E7" i="9"/>
  <c r="C7" i="9"/>
  <c r="B7" i="9"/>
  <c r="B6" i="9"/>
  <c r="O6" i="9" l="1"/>
  <c r="L6" i="9"/>
  <c r="K6" i="9"/>
  <c r="I6" i="9"/>
  <c r="H6" i="9" s="1"/>
  <c r="E6" i="9"/>
  <c r="G6" i="9"/>
  <c r="C6" i="9"/>
</calcChain>
</file>

<file path=xl/sharedStrings.xml><?xml version="1.0" encoding="utf-8"?>
<sst xmlns="http://schemas.openxmlformats.org/spreadsheetml/2006/main" count="1360" uniqueCount="157">
  <si>
    <t>順位</t>
    <rPh sb="0" eb="2">
      <t>ジュンイ</t>
    </rPh>
    <phoneticPr fontId="20"/>
  </si>
  <si>
    <t>生年月日</t>
    <rPh sb="0" eb="2">
      <t>セイネン</t>
    </rPh>
    <rPh sb="2" eb="4">
      <t>ガッピ</t>
    </rPh>
    <phoneticPr fontId="20"/>
  </si>
  <si>
    <t>会員登録番号</t>
    <rPh sb="0" eb="2">
      <t>カイイン</t>
    </rPh>
    <rPh sb="2" eb="4">
      <t>トウロク</t>
    </rPh>
    <rPh sb="4" eb="6">
      <t>バンゴウ</t>
    </rPh>
    <phoneticPr fontId="20"/>
  </si>
  <si>
    <t>備考</t>
    <rPh sb="0" eb="2">
      <t>ビコウ</t>
    </rPh>
    <phoneticPr fontId="20"/>
  </si>
  <si>
    <t>なお、大会参加料は銀行振込みにて送金します。</t>
    <rPh sb="3" eb="5">
      <t>タイカイ</t>
    </rPh>
    <rPh sb="5" eb="7">
      <t>サンカ</t>
    </rPh>
    <rPh sb="7" eb="8">
      <t>リョウ</t>
    </rPh>
    <rPh sb="9" eb="11">
      <t>ギンコウ</t>
    </rPh>
    <rPh sb="16" eb="18">
      <t>ソウキン</t>
    </rPh>
    <phoneticPr fontId="20"/>
  </si>
  <si>
    <t>支部名</t>
    <rPh sb="0" eb="2">
      <t>シブ</t>
    </rPh>
    <rPh sb="2" eb="3">
      <t>メイ</t>
    </rPh>
    <phoneticPr fontId="20"/>
  </si>
  <si>
    <t>会長名</t>
    <rPh sb="0" eb="2">
      <t>カイチョウ</t>
    </rPh>
    <rPh sb="2" eb="3">
      <t>メイ</t>
    </rPh>
    <phoneticPr fontId="20"/>
  </si>
  <si>
    <t>※送付先</t>
    <rPh sb="1" eb="3">
      <t>ソウフ</t>
    </rPh>
    <rPh sb="3" eb="4">
      <t>サキ</t>
    </rPh>
    <phoneticPr fontId="20"/>
  </si>
  <si>
    <t>申込責任者連絡先</t>
    <rPh sb="0" eb="2">
      <t>モウシコミ</t>
    </rPh>
    <rPh sb="2" eb="5">
      <t>セキニンシャ</t>
    </rPh>
    <rPh sb="5" eb="8">
      <t>レンラクサキ</t>
    </rPh>
    <phoneticPr fontId="20"/>
  </si>
  <si>
    <t>氏　名</t>
    <rPh sb="0" eb="1">
      <t>シ</t>
    </rPh>
    <rPh sb="2" eb="3">
      <t>メイ</t>
    </rPh>
    <phoneticPr fontId="20"/>
  </si>
  <si>
    <t>住　所</t>
    <rPh sb="0" eb="1">
      <t>ジュウ</t>
    </rPh>
    <rPh sb="2" eb="3">
      <t>ショ</t>
    </rPh>
    <phoneticPr fontId="20"/>
  </si>
  <si>
    <t>電　話</t>
    <rPh sb="0" eb="1">
      <t>デン</t>
    </rPh>
    <rPh sb="2" eb="3">
      <t>ハナシ</t>
    </rPh>
    <phoneticPr fontId="20"/>
  </si>
  <si>
    <t>携帯電話</t>
    <rPh sb="0" eb="2">
      <t>ケイタイ</t>
    </rPh>
    <rPh sb="2" eb="4">
      <t>デンワ</t>
    </rPh>
    <phoneticPr fontId="20"/>
  </si>
  <si>
    <t>選手変更届の様式</t>
    <rPh sb="0" eb="2">
      <t>センシュ</t>
    </rPh>
    <rPh sb="2" eb="4">
      <t>ヘンコウ</t>
    </rPh>
    <rPh sb="4" eb="5">
      <t>トドケ</t>
    </rPh>
    <rPh sb="6" eb="8">
      <t>ヨウシキ</t>
    </rPh>
    <phoneticPr fontId="20"/>
  </si>
  <si>
    <t xml:space="preserve">    西日本ソフトテニス連盟会長　様</t>
    <rPh sb="4" eb="5">
      <t>ニシ</t>
    </rPh>
    <rPh sb="5" eb="7">
      <t>ニホン</t>
    </rPh>
    <rPh sb="13" eb="15">
      <t>レンメイ</t>
    </rPh>
    <rPh sb="15" eb="17">
      <t>カイチョウ</t>
    </rPh>
    <rPh sb="18" eb="19">
      <t>サマ</t>
    </rPh>
    <phoneticPr fontId="20"/>
  </si>
  <si>
    <t>支部長名</t>
    <rPh sb="0" eb="3">
      <t>シブチョウ</t>
    </rPh>
    <rPh sb="3" eb="4">
      <t>メイ</t>
    </rPh>
    <phoneticPr fontId="20"/>
  </si>
  <si>
    <t>大　　　会　　　名</t>
    <rPh sb="0" eb="1">
      <t>ダイ</t>
    </rPh>
    <rPh sb="4" eb="5">
      <t>カイ</t>
    </rPh>
    <rPh sb="8" eb="9">
      <t>メイ</t>
    </rPh>
    <phoneticPr fontId="20"/>
  </si>
  <si>
    <t>種　　　　　　　　別</t>
    <rPh sb="0" eb="1">
      <t>タネ</t>
    </rPh>
    <rPh sb="9" eb="10">
      <t>ベツ</t>
    </rPh>
    <phoneticPr fontId="20"/>
  </si>
  <si>
    <t>申  込  選  手  名</t>
    <rPh sb="0" eb="1">
      <t>サル</t>
    </rPh>
    <rPh sb="3" eb="4">
      <t>コミ</t>
    </rPh>
    <rPh sb="6" eb="7">
      <t>セン</t>
    </rPh>
    <rPh sb="9" eb="10">
      <t>テ</t>
    </rPh>
    <rPh sb="12" eb="13">
      <t>ナ</t>
    </rPh>
    <phoneticPr fontId="20"/>
  </si>
  <si>
    <t>変  更  選  手  名</t>
    <rPh sb="0" eb="1">
      <t>ヘン</t>
    </rPh>
    <rPh sb="3" eb="4">
      <t>サラ</t>
    </rPh>
    <rPh sb="6" eb="7">
      <t>セン</t>
    </rPh>
    <rPh sb="9" eb="10">
      <t>テ</t>
    </rPh>
    <rPh sb="12" eb="13">
      <t>メイ</t>
    </rPh>
    <phoneticPr fontId="20"/>
  </si>
  <si>
    <t>技 術 等 級 制 度</t>
    <rPh sb="0" eb="1">
      <t>ワザ</t>
    </rPh>
    <rPh sb="2" eb="3">
      <t>ジュツ</t>
    </rPh>
    <rPh sb="4" eb="5">
      <t>トウ</t>
    </rPh>
    <rPh sb="6" eb="7">
      <t>キュウ</t>
    </rPh>
    <rPh sb="8" eb="9">
      <t>セイ</t>
    </rPh>
    <rPh sb="10" eb="11">
      <t>タビ</t>
    </rPh>
    <phoneticPr fontId="20"/>
  </si>
  <si>
    <t>（出場資格種別）</t>
    <rPh sb="1" eb="2">
      <t>デ</t>
    </rPh>
    <rPh sb="2" eb="3">
      <t>バ</t>
    </rPh>
    <rPh sb="3" eb="5">
      <t>シカク</t>
    </rPh>
    <rPh sb="5" eb="7">
      <t>シュベツ</t>
    </rPh>
    <phoneticPr fontId="20"/>
  </si>
  <si>
    <t>公認審判員制度</t>
    <rPh sb="0" eb="1">
      <t>オオヤケ</t>
    </rPh>
    <rPh sb="1" eb="2">
      <t>ニン</t>
    </rPh>
    <rPh sb="2" eb="3">
      <t>シン</t>
    </rPh>
    <rPh sb="3" eb="4">
      <t>ハン</t>
    </rPh>
    <rPh sb="4" eb="5">
      <t>イン</t>
    </rPh>
    <rPh sb="5" eb="6">
      <t>セイ</t>
    </rPh>
    <rPh sb="6" eb="7">
      <t>タビ</t>
    </rPh>
    <phoneticPr fontId="20"/>
  </si>
  <si>
    <t>生年月日と満年齢</t>
    <rPh sb="0" eb="2">
      <t>セイネン</t>
    </rPh>
    <rPh sb="2" eb="4">
      <t>ガッピ</t>
    </rPh>
    <rPh sb="5" eb="6">
      <t>マン</t>
    </rPh>
    <rPh sb="6" eb="8">
      <t>ネンレイ</t>
    </rPh>
    <phoneticPr fontId="20"/>
  </si>
  <si>
    <t>４月１日現在</t>
    <rPh sb="1" eb="2">
      <t>ガツ</t>
    </rPh>
    <rPh sb="3" eb="4">
      <t>ニチ</t>
    </rPh>
    <rPh sb="4" eb="6">
      <t>ゲンザイ</t>
    </rPh>
    <phoneticPr fontId="20"/>
  </si>
  <si>
    <t>満　　　　　歳</t>
    <rPh sb="0" eb="1">
      <t>マン</t>
    </rPh>
    <rPh sb="6" eb="7">
      <t>サイ</t>
    </rPh>
    <phoneticPr fontId="20"/>
  </si>
  <si>
    <t>変    更    理    由</t>
    <rPh sb="0" eb="1">
      <t>ヘン</t>
    </rPh>
    <rPh sb="5" eb="6">
      <t>サラ</t>
    </rPh>
    <rPh sb="10" eb="11">
      <t>リ</t>
    </rPh>
    <rPh sb="15" eb="16">
      <t>ヨシ</t>
    </rPh>
    <phoneticPr fontId="20"/>
  </si>
  <si>
    <t>※　変更選手は、当日必ず会員登録証とイエローカード・ワッペンを携行すること。</t>
    <rPh sb="2" eb="4">
      <t>ヘンコウ</t>
    </rPh>
    <rPh sb="4" eb="6">
      <t>センシュ</t>
    </rPh>
    <rPh sb="8" eb="10">
      <t>トウジツ</t>
    </rPh>
    <rPh sb="10" eb="11">
      <t>カナラ</t>
    </rPh>
    <rPh sb="12" eb="14">
      <t>カイイン</t>
    </rPh>
    <rPh sb="14" eb="16">
      <t>トウロク</t>
    </rPh>
    <rPh sb="16" eb="17">
      <t>ショウ</t>
    </rPh>
    <phoneticPr fontId="20"/>
  </si>
  <si>
    <t>Ｔ</t>
    <phoneticPr fontId="20"/>
  </si>
  <si>
    <t>Ｓ</t>
    <phoneticPr fontId="20"/>
  </si>
  <si>
    <t>Ｈ</t>
    <phoneticPr fontId="20"/>
  </si>
  <si>
    <t>　　年　　月　　日</t>
    <rPh sb="2" eb="3">
      <t>ネン</t>
    </rPh>
    <rPh sb="5" eb="6">
      <t>ガツ</t>
    </rPh>
    <rPh sb="8" eb="9">
      <t>ニチ</t>
    </rPh>
    <phoneticPr fontId="20"/>
  </si>
  <si>
    <t>不許可</t>
    <rPh sb="0" eb="1">
      <t>フ</t>
    </rPh>
    <rPh sb="1" eb="2">
      <t>モト</t>
    </rPh>
    <rPh sb="2" eb="3">
      <t>カ</t>
    </rPh>
    <phoneticPr fontId="20"/>
  </si>
  <si>
    <t>許　可</t>
    <rPh sb="0" eb="1">
      <t>モト</t>
    </rPh>
    <rPh sb="2" eb="3">
      <t>カ</t>
    </rPh>
    <phoneticPr fontId="20"/>
  </si>
  <si>
    <t>変更</t>
    <rPh sb="0" eb="2">
      <t>ヘンコウ</t>
    </rPh>
    <phoneticPr fontId="20"/>
  </si>
  <si>
    <t>㊞　</t>
    <phoneticPr fontId="20"/>
  </si>
  <si>
    <t>〒</t>
    <phoneticPr fontId="20"/>
  </si>
  <si>
    <t>ＦＡＸ</t>
    <phoneticPr fontId="20"/>
  </si>
  <si>
    <t>メール</t>
    <phoneticPr fontId="20"/>
  </si>
  <si>
    <t>(　　)級　有効年月（　　　年　３月）　 取得支部（　　　　）</t>
    <rPh sb="4" eb="5">
      <t>キュウ</t>
    </rPh>
    <rPh sb="6" eb="8">
      <t>ユウコウ</t>
    </rPh>
    <rPh sb="8" eb="10">
      <t>ネンゲツ</t>
    </rPh>
    <rPh sb="14" eb="15">
      <t>ネン</t>
    </rPh>
    <rPh sb="17" eb="18">
      <t>ツキ</t>
    </rPh>
    <rPh sb="21" eb="23">
      <t>シュトク</t>
    </rPh>
    <rPh sb="23" eb="25">
      <t>シブ</t>
    </rPh>
    <phoneticPr fontId="20"/>
  </si>
  <si>
    <t>審判級</t>
    <rPh sb="0" eb="2">
      <t>シンパン</t>
    </rPh>
    <rPh sb="2" eb="3">
      <t>キュウ</t>
    </rPh>
    <phoneticPr fontId="20"/>
  </si>
  <si>
    <t>府県名</t>
    <phoneticPr fontId="20"/>
  </si>
  <si>
    <t>Ａ選手氏名</t>
    <rPh sb="1" eb="3">
      <t>センシュ</t>
    </rPh>
    <rPh sb="3" eb="5">
      <t>シメイ</t>
    </rPh>
    <phoneticPr fontId="20"/>
  </si>
  <si>
    <t>Ａ府県</t>
    <rPh sb="1" eb="3">
      <t>フケン</t>
    </rPh>
    <phoneticPr fontId="20"/>
  </si>
  <si>
    <t>Ａ所属団体</t>
    <rPh sb="1" eb="3">
      <t>ショゾク</t>
    </rPh>
    <rPh sb="3" eb="5">
      <t>ダンタイ</t>
    </rPh>
    <phoneticPr fontId="20"/>
  </si>
  <si>
    <t>Ｂ府県</t>
    <rPh sb="1" eb="3">
      <t>フケン</t>
    </rPh>
    <phoneticPr fontId="20"/>
  </si>
  <si>
    <t>Ｂ所属団体</t>
    <rPh sb="1" eb="3">
      <t>ショゾク</t>
    </rPh>
    <rPh sb="3" eb="5">
      <t>ダンタイ</t>
    </rPh>
    <phoneticPr fontId="20"/>
  </si>
  <si>
    <t>審判級</t>
    <phoneticPr fontId="20"/>
  </si>
  <si>
    <t>Ａ年齢</t>
    <rPh sb="1" eb="3">
      <t>ネンレイ</t>
    </rPh>
    <phoneticPr fontId="20"/>
  </si>
  <si>
    <t>Ｂ年齢</t>
    <rPh sb="1" eb="3">
      <t>ネンレイ</t>
    </rPh>
    <phoneticPr fontId="20"/>
  </si>
  <si>
    <t>※申し込みは、本用紙に同一種別を強い順に記載し、２部〔１部は電子ファイル〕送ること。</t>
    <rPh sb="1" eb="2">
      <t>モウ</t>
    </rPh>
    <rPh sb="3" eb="4">
      <t>コ</t>
    </rPh>
    <rPh sb="7" eb="8">
      <t>ホン</t>
    </rPh>
    <rPh sb="8" eb="10">
      <t>ヨウシ</t>
    </rPh>
    <rPh sb="11" eb="13">
      <t>ドウイツ</t>
    </rPh>
    <rPh sb="13" eb="15">
      <t>シュベツ</t>
    </rPh>
    <rPh sb="16" eb="17">
      <t>ツヨ</t>
    </rPh>
    <rPh sb="18" eb="19">
      <t>ジュン</t>
    </rPh>
    <rPh sb="20" eb="22">
      <t>キサイ</t>
    </rPh>
    <rPh sb="28" eb="29">
      <t>ブ</t>
    </rPh>
    <rPh sb="30" eb="32">
      <t>デンシ</t>
    </rPh>
    <phoneticPr fontId="20"/>
  </si>
  <si>
    <t>岐阜県</t>
    <rPh sb="0" eb="3">
      <t>ギフケン</t>
    </rPh>
    <phoneticPr fontId="20"/>
  </si>
  <si>
    <t>愛知県</t>
    <rPh sb="0" eb="3">
      <t>アイチケン</t>
    </rPh>
    <phoneticPr fontId="20"/>
  </si>
  <si>
    <t>三重県</t>
    <rPh sb="0" eb="3">
      <t>ミエケン</t>
    </rPh>
    <phoneticPr fontId="20"/>
  </si>
  <si>
    <t>滋賀県</t>
    <rPh sb="0" eb="3">
      <t>シガケン</t>
    </rPh>
    <phoneticPr fontId="20"/>
  </si>
  <si>
    <t>京都府</t>
    <rPh sb="0" eb="3">
      <t>キョウトフ</t>
    </rPh>
    <phoneticPr fontId="20"/>
  </si>
  <si>
    <t>大阪府</t>
    <rPh sb="0" eb="3">
      <t>オオサカフ</t>
    </rPh>
    <phoneticPr fontId="20"/>
  </si>
  <si>
    <t>兵庫県</t>
    <rPh sb="0" eb="3">
      <t>ヒョウゴケン</t>
    </rPh>
    <phoneticPr fontId="20"/>
  </si>
  <si>
    <t>奈良県</t>
    <rPh sb="0" eb="3">
      <t>ナラケン</t>
    </rPh>
    <phoneticPr fontId="20"/>
  </si>
  <si>
    <t>和歌山県</t>
    <rPh sb="0" eb="3">
      <t>ワカヤマ</t>
    </rPh>
    <rPh sb="3" eb="4">
      <t>ケン</t>
    </rPh>
    <phoneticPr fontId="20"/>
  </si>
  <si>
    <t>岡山県</t>
    <rPh sb="0" eb="3">
      <t>オカヤマケン</t>
    </rPh>
    <phoneticPr fontId="20"/>
  </si>
  <si>
    <t>島根県</t>
    <rPh sb="0" eb="3">
      <t>シマネケン</t>
    </rPh>
    <phoneticPr fontId="20"/>
  </si>
  <si>
    <t>広島県</t>
    <rPh sb="0" eb="3">
      <t>ヒロシマケン</t>
    </rPh>
    <phoneticPr fontId="20"/>
  </si>
  <si>
    <t>鳥取県</t>
    <rPh sb="0" eb="3">
      <t>トットリケン</t>
    </rPh>
    <phoneticPr fontId="20"/>
  </si>
  <si>
    <t>山口県</t>
    <rPh sb="0" eb="3">
      <t>ヤマグチケン</t>
    </rPh>
    <phoneticPr fontId="20"/>
  </si>
  <si>
    <t>徳島県</t>
    <rPh sb="0" eb="3">
      <t>トクシマケン</t>
    </rPh>
    <phoneticPr fontId="20"/>
  </si>
  <si>
    <t>香川県</t>
    <rPh sb="0" eb="3">
      <t>カガワケン</t>
    </rPh>
    <phoneticPr fontId="20"/>
  </si>
  <si>
    <t>高知県</t>
    <rPh sb="0" eb="3">
      <t>コウチケン</t>
    </rPh>
    <phoneticPr fontId="20"/>
  </si>
  <si>
    <t>愛媛県</t>
    <rPh sb="0" eb="3">
      <t>エヒメケン</t>
    </rPh>
    <phoneticPr fontId="20"/>
  </si>
  <si>
    <t>福岡県</t>
    <rPh sb="0" eb="3">
      <t>フクオカケン</t>
    </rPh>
    <phoneticPr fontId="20"/>
  </si>
  <si>
    <t>佐賀県</t>
    <rPh sb="0" eb="3">
      <t>サガケン</t>
    </rPh>
    <phoneticPr fontId="20"/>
  </si>
  <si>
    <t>大分県</t>
    <rPh sb="0" eb="2">
      <t>オオイタ</t>
    </rPh>
    <rPh sb="2" eb="3">
      <t>ケン</t>
    </rPh>
    <phoneticPr fontId="20"/>
  </si>
  <si>
    <t>長崎県</t>
    <rPh sb="0" eb="3">
      <t>ナガサキケン</t>
    </rPh>
    <phoneticPr fontId="20"/>
  </si>
  <si>
    <t>熊本県</t>
    <rPh sb="0" eb="3">
      <t>クマモトケン</t>
    </rPh>
    <phoneticPr fontId="20"/>
  </si>
  <si>
    <t>宮崎県</t>
    <rPh sb="0" eb="3">
      <t>ミヤザキケン</t>
    </rPh>
    <phoneticPr fontId="20"/>
  </si>
  <si>
    <t>鹿児島県</t>
    <rPh sb="0" eb="4">
      <t>カゴシマケン</t>
    </rPh>
    <phoneticPr fontId="20"/>
  </si>
  <si>
    <t>沖縄県</t>
    <rPh sb="0" eb="3">
      <t>オキナワケン</t>
    </rPh>
    <phoneticPr fontId="20"/>
  </si>
  <si>
    <t>選　手　変　更　届</t>
    <rPh sb="0" eb="1">
      <t>セン</t>
    </rPh>
    <rPh sb="2" eb="3">
      <t>テ</t>
    </rPh>
    <rPh sb="4" eb="5">
      <t>ヘン</t>
    </rPh>
    <rPh sb="6" eb="7">
      <t>サラ</t>
    </rPh>
    <rPh sb="8" eb="9">
      <t>トド</t>
    </rPh>
    <phoneticPr fontId="20"/>
  </si>
  <si>
    <t>西日本選手権大会</t>
    <rPh sb="0" eb="1">
      <t>ニシ</t>
    </rPh>
    <rPh sb="1" eb="3">
      <t>ニホン</t>
    </rPh>
    <rPh sb="3" eb="6">
      <t>センシュケン</t>
    </rPh>
    <rPh sb="6" eb="8">
      <t>タイカイ</t>
    </rPh>
    <phoneticPr fontId="20"/>
  </si>
  <si>
    <t>西日本シニア選手権大会</t>
    <rPh sb="0" eb="1">
      <t>ニシ</t>
    </rPh>
    <rPh sb="1" eb="3">
      <t>ニホン</t>
    </rPh>
    <rPh sb="6" eb="9">
      <t>センシュケン</t>
    </rPh>
    <rPh sb="9" eb="11">
      <t>タイカイ</t>
    </rPh>
    <phoneticPr fontId="20"/>
  </si>
  <si>
    <t>Ｂ選手氏名</t>
    <rPh sb="1" eb="3">
      <t>センシュ</t>
    </rPh>
    <rPh sb="3" eb="5">
      <t>シメイ</t>
    </rPh>
    <phoneticPr fontId="20"/>
  </si>
  <si>
    <t>男子　女子</t>
    <rPh sb="0" eb="2">
      <t>ダンシ</t>
    </rPh>
    <rPh sb="3" eb="5">
      <t>ジョシ</t>
    </rPh>
    <phoneticPr fontId="20"/>
  </si>
  <si>
    <t>(　　)級　　取得支部（　 　　　）　／シニアは記述不要</t>
    <rPh sb="4" eb="5">
      <t>キュウ</t>
    </rPh>
    <rPh sb="7" eb="9">
      <t>シュトク</t>
    </rPh>
    <rPh sb="9" eb="11">
      <t>シブ</t>
    </rPh>
    <rPh sb="24" eb="26">
      <t>キジュツ</t>
    </rPh>
    <rPh sb="26" eb="28">
      <t>フヨウ</t>
    </rPh>
    <phoneticPr fontId="20"/>
  </si>
  <si>
    <t>所　属　団　体　名</t>
    <rPh sb="0" eb="1">
      <t>トコロ</t>
    </rPh>
    <rPh sb="2" eb="3">
      <t>ゾク</t>
    </rPh>
    <rPh sb="4" eb="5">
      <t>ダン</t>
    </rPh>
    <rPh sb="6" eb="7">
      <t>カラダ</t>
    </rPh>
    <rPh sb="8" eb="9">
      <t>メイ</t>
    </rPh>
    <phoneticPr fontId="20"/>
  </si>
  <si>
    <t>日連会員登録番号</t>
    <rPh sb="0" eb="2">
      <t>ニ</t>
    </rPh>
    <rPh sb="2" eb="3">
      <t>カイ</t>
    </rPh>
    <rPh sb="3" eb="4">
      <t>イン</t>
    </rPh>
    <rPh sb="4" eb="5">
      <t>ノボル</t>
    </rPh>
    <rPh sb="5" eb="6">
      <t>リョク</t>
    </rPh>
    <rPh sb="6" eb="7">
      <t>バン</t>
    </rPh>
    <rPh sb="7" eb="8">
      <t>ゴウ</t>
    </rPh>
    <phoneticPr fontId="20"/>
  </si>
  <si>
    <t>西日本ソフトテニス連盟競技委員長（印）</t>
    <rPh sb="0" eb="1">
      <t>ニシ</t>
    </rPh>
    <rPh sb="1" eb="3">
      <t>ニホン</t>
    </rPh>
    <rPh sb="9" eb="11">
      <t>レンメイ</t>
    </rPh>
    <rPh sb="11" eb="13">
      <t>キョウギ</t>
    </rPh>
    <rPh sb="13" eb="16">
      <t>イインチョウ</t>
    </rPh>
    <rPh sb="17" eb="18">
      <t>イン</t>
    </rPh>
    <phoneticPr fontId="20"/>
  </si>
  <si>
    <t>エントリーに際し不具合が生じた場合は、メールで連絡するので必ずメールアドレスを記入して下さい。</t>
    <rPh sb="6" eb="7">
      <t>サイ</t>
    </rPh>
    <rPh sb="8" eb="11">
      <t>フグアイ</t>
    </rPh>
    <rPh sb="12" eb="13">
      <t>ナ</t>
    </rPh>
    <rPh sb="15" eb="17">
      <t>バアイ</t>
    </rPh>
    <rPh sb="43" eb="44">
      <t>クダ</t>
    </rPh>
    <phoneticPr fontId="20"/>
  </si>
  <si>
    <t>種別</t>
    <rPh sb="0" eb="2">
      <t>シュベツ</t>
    </rPh>
    <phoneticPr fontId="20"/>
  </si>
  <si>
    <t>会員番号</t>
  </si>
  <si>
    <t>姓</t>
  </si>
  <si>
    <t>名</t>
  </si>
  <si>
    <t>姓ﾌﾘｶﾞﾅ</t>
  </si>
  <si>
    <t>名ﾌﾘｶﾞﾅ</t>
  </si>
  <si>
    <t>性別</t>
  </si>
  <si>
    <t>生年月日</t>
  </si>
  <si>
    <t>団体ID</t>
  </si>
  <si>
    <t>団体名</t>
  </si>
  <si>
    <t>個人分類</t>
  </si>
  <si>
    <t>登録日</t>
  </si>
  <si>
    <t>更新日時</t>
  </si>
  <si>
    <t>備考</t>
  </si>
  <si>
    <t>技術等級ｺｰﾄﾞ</t>
  </si>
  <si>
    <t>技術等級認定方式ｺｰﾄﾞ</t>
  </si>
  <si>
    <t>技術等級大会ｺｰﾄﾞ</t>
  </si>
  <si>
    <t>技術等級大会名</t>
  </si>
  <si>
    <t>技術等級認定日</t>
  </si>
  <si>
    <t>公認審判員資格ｺｰﾄﾞ</t>
  </si>
  <si>
    <t>公認審判員区分ｺｰﾄﾞ</t>
  </si>
  <si>
    <t>公認審判員認定日</t>
  </si>
  <si>
    <t>公認審判員有効期限</t>
  </si>
  <si>
    <t>公認審判員研修会受講日</t>
  </si>
  <si>
    <t>日本体育協会公認ｽﾎﾟｰﾂ指導者資格ｺｰﾄﾞ</t>
  </si>
  <si>
    <t>日本連盟指導員資格ｺｰﾄﾞ</t>
  </si>
  <si>
    <t>男</t>
  </si>
  <si>
    <t>一般</t>
  </si>
  <si>
    <t>新規(一般)</t>
  </si>
  <si>
    <t>更新</t>
  </si>
  <si>
    <t>1級</t>
  </si>
  <si>
    <t>フェニックス</t>
  </si>
  <si>
    <t>MR</t>
  </si>
  <si>
    <t>終身</t>
  </si>
  <si>
    <t>指導員</t>
  </si>
  <si>
    <t>海田テニスクラブ</t>
  </si>
  <si>
    <t>タダシ</t>
  </si>
  <si>
    <t>木原</t>
  </si>
  <si>
    <t>キハラ</t>
  </si>
  <si>
    <t>晴彦</t>
  </si>
  <si>
    <t>ハルヒコ</t>
  </si>
  <si>
    <t>田村</t>
  </si>
  <si>
    <t>タムラ</t>
  </si>
  <si>
    <t>忠士</t>
  </si>
  <si>
    <t>年齢基準日</t>
    <rPh sb="0" eb="2">
      <t>ネンレイ</t>
    </rPh>
    <rPh sb="2" eb="4">
      <t>キジュン</t>
    </rPh>
    <rPh sb="4" eb="5">
      <t>ヒ</t>
    </rPh>
    <phoneticPr fontId="20"/>
  </si>
  <si>
    <t>令 和  　  年   　月  　 日</t>
    <rPh sb="0" eb="1">
      <t>レイ</t>
    </rPh>
    <rPh sb="2" eb="3">
      <t>ワ</t>
    </rPh>
    <rPh sb="8" eb="9">
      <t>ネン</t>
    </rPh>
    <rPh sb="13" eb="14">
      <t>ツキ</t>
    </rPh>
    <rPh sb="18" eb="19">
      <t>ヒ</t>
    </rPh>
    <phoneticPr fontId="20"/>
  </si>
  <si>
    <t>上記のとおり参加料は１ペア４，０００円×　　ペア＝　　　　　　円を添えて申し込みます。（会員未登録選手の場合は　１ペア　６，０００円）</t>
    <rPh sb="0" eb="2">
      <t>ジョウキ</t>
    </rPh>
    <rPh sb="6" eb="8">
      <t>サンカ</t>
    </rPh>
    <rPh sb="8" eb="9">
      <t>リョウ</t>
    </rPh>
    <rPh sb="18" eb="19">
      <t>エン</t>
    </rPh>
    <rPh sb="31" eb="32">
      <t>エン</t>
    </rPh>
    <rPh sb="33" eb="34">
      <t>ソ</t>
    </rPh>
    <rPh sb="36" eb="37">
      <t>モウ</t>
    </rPh>
    <rPh sb="38" eb="39">
      <t>コ</t>
    </rPh>
    <phoneticPr fontId="20"/>
  </si>
  <si>
    <t>シニア５０歳男子</t>
    <rPh sb="5" eb="6">
      <t>サイ</t>
    </rPh>
    <rPh sb="6" eb="8">
      <t>ダンシ</t>
    </rPh>
    <phoneticPr fontId="20"/>
  </si>
  <si>
    <t>シニア５５歳男子</t>
    <rPh sb="5" eb="6">
      <t>サイ</t>
    </rPh>
    <rPh sb="6" eb="8">
      <t>ダンシ</t>
    </rPh>
    <phoneticPr fontId="20"/>
  </si>
  <si>
    <t>シニア６０歳男子</t>
    <rPh sb="5" eb="6">
      <t>サイ</t>
    </rPh>
    <rPh sb="6" eb="8">
      <t>ダンシ</t>
    </rPh>
    <phoneticPr fontId="20"/>
  </si>
  <si>
    <t>シニア６５歳男子</t>
    <rPh sb="5" eb="6">
      <t>サイ</t>
    </rPh>
    <rPh sb="6" eb="8">
      <t>ダンシ</t>
    </rPh>
    <phoneticPr fontId="20"/>
  </si>
  <si>
    <t>シニア７０歳男子</t>
    <rPh sb="5" eb="6">
      <t>サイ</t>
    </rPh>
    <rPh sb="6" eb="8">
      <t>ダンシ</t>
    </rPh>
    <phoneticPr fontId="20"/>
  </si>
  <si>
    <t>シニア７５歳男子</t>
    <rPh sb="5" eb="6">
      <t>サイ</t>
    </rPh>
    <rPh sb="6" eb="8">
      <t>ダンシ</t>
    </rPh>
    <phoneticPr fontId="20"/>
  </si>
  <si>
    <t>シニア８０歳男子</t>
    <rPh sb="5" eb="6">
      <t>サイ</t>
    </rPh>
    <rPh sb="6" eb="8">
      <t>ダンシ</t>
    </rPh>
    <phoneticPr fontId="20"/>
  </si>
  <si>
    <t>シニア５０歳女子</t>
    <rPh sb="5" eb="6">
      <t>サイ</t>
    </rPh>
    <rPh sb="6" eb="8">
      <t>ジョシ</t>
    </rPh>
    <phoneticPr fontId="20"/>
  </si>
  <si>
    <t>シニア５５歳女子</t>
    <rPh sb="5" eb="6">
      <t>サイ</t>
    </rPh>
    <phoneticPr fontId="20"/>
  </si>
  <si>
    <t>シニア６０歳女子</t>
    <rPh sb="5" eb="6">
      <t>サイ</t>
    </rPh>
    <phoneticPr fontId="20"/>
  </si>
  <si>
    <t>シニア６５歳女子</t>
    <rPh sb="5" eb="6">
      <t>サイ</t>
    </rPh>
    <phoneticPr fontId="20"/>
  </si>
  <si>
    <t>シニア７０歳女子</t>
    <rPh sb="5" eb="6">
      <t>サイ</t>
    </rPh>
    <phoneticPr fontId="20"/>
  </si>
  <si>
    <t>シニア７５歳女子</t>
    <rPh sb="5" eb="6">
      <t>サイ</t>
    </rPh>
    <phoneticPr fontId="20"/>
  </si>
  <si>
    <t>シニア８０歳女子</t>
    <rPh sb="5" eb="6">
      <t>サイ</t>
    </rPh>
    <phoneticPr fontId="20"/>
  </si>
  <si>
    <t>令和　　年度</t>
    <rPh sb="0" eb="2">
      <t>レイワ</t>
    </rPh>
    <rPh sb="4" eb="6">
      <t>ネンド</t>
    </rPh>
    <phoneticPr fontId="20"/>
  </si>
  <si>
    <t>令和３年度 西日本シニアソフトテニス選手権大会事務局</t>
    <rPh sb="0" eb="1">
      <t>レイ</t>
    </rPh>
    <rPh sb="1" eb="2">
      <t>ワ</t>
    </rPh>
    <rPh sb="3" eb="5">
      <t>ネンド</t>
    </rPh>
    <rPh sb="6" eb="9">
      <t>ニシニホン</t>
    </rPh>
    <rPh sb="18" eb="21">
      <t>センシュケン</t>
    </rPh>
    <rPh sb="21" eb="23">
      <t>タイカイ</t>
    </rPh>
    <rPh sb="23" eb="26">
      <t>ジムキョク</t>
    </rPh>
    <phoneticPr fontId="20"/>
  </si>
  <si>
    <t>令和３年度　西日本シニアソフトテニス選手権大会申込書</t>
    <rPh sb="0" eb="2">
      <t>レイワ</t>
    </rPh>
    <rPh sb="3" eb="5">
      <t>ネンド</t>
    </rPh>
    <rPh sb="6" eb="7">
      <t>ニシ</t>
    </rPh>
    <rPh sb="7" eb="9">
      <t>ニホン</t>
    </rPh>
    <rPh sb="18" eb="21">
      <t>センシュケン</t>
    </rPh>
    <rPh sb="21" eb="23">
      <t>タイカイ</t>
    </rPh>
    <rPh sb="23" eb="26">
      <t>モウシコミショ</t>
    </rPh>
    <phoneticPr fontId="20"/>
  </si>
  <si>
    <t>　　　令和３年　　月　　日</t>
    <rPh sb="3" eb="5">
      <t>レイワ</t>
    </rPh>
    <rPh sb="6" eb="7">
      <t>ネン</t>
    </rPh>
    <rPh sb="9" eb="10">
      <t>ガツ</t>
    </rPh>
    <rPh sb="12" eb="13">
      <t>ニチ</t>
    </rPh>
    <phoneticPr fontId="20"/>
  </si>
  <si>
    <t>　〒　891-0114</t>
    <phoneticPr fontId="20"/>
  </si>
  <si>
    <t>ソフトテニス連盟 事務局　堂免 善勝　宛</t>
    <rPh sb="6" eb="8">
      <t>レンメイ</t>
    </rPh>
    <rPh sb="9" eb="12">
      <t>ジムキョク</t>
    </rPh>
    <rPh sb="13" eb="15">
      <t>ドウメン</t>
    </rPh>
    <rPh sb="16" eb="18">
      <t>ヨシカツ</t>
    </rPh>
    <phoneticPr fontId="20"/>
  </si>
  <si>
    <t>鹿児島市小松原２丁目４３－２　光コーポ２０２号</t>
    <phoneticPr fontId="20"/>
  </si>
  <si>
    <t>　　　　　　　E-mail　：　kagoshimakenstjimukyoku@yahoo.co.jp</t>
    <phoneticPr fontId="20"/>
  </si>
  <si>
    <t>　　　　　　　ＴＥＬ／ＦＡＸ　：　０９９－２３０－７８７６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</si>
</sst>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36"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</borders>
  <cellStyleXfs count="48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2" fillId="0" borderId="0">
      <alignment vertical="center"/>
    </xf>
    <xf numFmtId="0" fontId="2" fillId="0" borderId="0">
      <alignment vertical="center"/>
    </xf>
    <xf numFmtId="0" fontId="21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69">
    <xf numFmtId="0" fontId="0" fillId="0" borderId="0" xfId="0">
      <alignment vertical="center"/>
    </xf>
    <xf numFmtId="0" fontId="22" fillId="0" borderId="0" xfId="45" applyFont="1">
      <alignment vertical="center"/>
    </xf>
    <xf numFmtId="0" fontId="22" fillId="0" borderId="0" xfId="45" applyFont="1" applyAlignment="1">
      <alignment horizontal="center" vertical="center" shrinkToFit="1"/>
    </xf>
    <xf numFmtId="0" fontId="22" fillId="0" borderId="12" xfId="45" applyFont="1" applyBorder="1" applyAlignment="1">
      <alignment horizontal="center" vertical="center"/>
    </xf>
    <xf numFmtId="0" fontId="22" fillId="0" borderId="13" xfId="45" applyFont="1" applyBorder="1" applyAlignment="1">
      <alignment horizontal="center" vertical="center"/>
    </xf>
    <xf numFmtId="0" fontId="22" fillId="0" borderId="14" xfId="45" applyFont="1" applyBorder="1" applyAlignment="1">
      <alignment horizontal="center" vertical="center" shrinkToFit="1"/>
    </xf>
    <xf numFmtId="0" fontId="22" fillId="0" borderId="15" xfId="45" applyFont="1" applyBorder="1" applyAlignment="1">
      <alignment horizontal="center" vertical="center" shrinkToFit="1"/>
    </xf>
    <xf numFmtId="0" fontId="22" fillId="0" borderId="22" xfId="45" applyFont="1" applyBorder="1" applyAlignment="1">
      <alignment horizontal="center" vertical="center" shrinkToFit="1"/>
    </xf>
    <xf numFmtId="0" fontId="22" fillId="0" borderId="23" xfId="45" applyFont="1" applyBorder="1" applyAlignment="1">
      <alignment horizontal="left" vertical="center" shrinkToFit="1"/>
    </xf>
    <xf numFmtId="0" fontId="22" fillId="0" borderId="0" xfId="45" applyFont="1" applyAlignment="1">
      <alignment horizontal="center" vertical="center"/>
    </xf>
    <xf numFmtId="0" fontId="22" fillId="0" borderId="44" xfId="45" applyFont="1" applyBorder="1" applyAlignment="1">
      <alignment horizontal="center" vertical="center" shrinkToFit="1"/>
    </xf>
    <xf numFmtId="0" fontId="22" fillId="0" borderId="41" xfId="45" applyFont="1" applyBorder="1" applyAlignment="1">
      <alignment horizontal="center" vertical="center"/>
    </xf>
    <xf numFmtId="0" fontId="22" fillId="0" borderId="47" xfId="45" applyFont="1" applyBorder="1" applyAlignment="1">
      <alignment horizontal="center" vertical="center"/>
    </xf>
    <xf numFmtId="0" fontId="22" fillId="0" borderId="27" xfId="45" applyFont="1" applyBorder="1">
      <alignment vertical="center"/>
    </xf>
    <xf numFmtId="0" fontId="22" fillId="0" borderId="25" xfId="45" applyFont="1" applyBorder="1">
      <alignment vertical="center"/>
    </xf>
    <xf numFmtId="0" fontId="22" fillId="0" borderId="28" xfId="45" applyFont="1" applyBorder="1">
      <alignment vertical="center"/>
    </xf>
    <xf numFmtId="0" fontId="22" fillId="0" borderId="34" xfId="45" applyFont="1" applyBorder="1">
      <alignment vertical="center"/>
    </xf>
    <xf numFmtId="0" fontId="22" fillId="0" borderId="50" xfId="45" applyFont="1" applyBorder="1" applyAlignment="1">
      <alignment horizontal="center" vertical="center" shrinkToFit="1"/>
    </xf>
    <xf numFmtId="0" fontId="22" fillId="0" borderId="51" xfId="45" applyFont="1" applyBorder="1" applyAlignment="1">
      <alignment horizontal="center" vertical="center" shrinkToFit="1"/>
    </xf>
    <xf numFmtId="0" fontId="22" fillId="0" borderId="52" xfId="45" applyFont="1" applyBorder="1" applyAlignment="1">
      <alignment horizontal="center" vertical="center" shrinkToFit="1"/>
    </xf>
    <xf numFmtId="0" fontId="22" fillId="0" borderId="49" xfId="45" applyFont="1" applyBorder="1" applyAlignment="1">
      <alignment horizontal="center" vertical="center" shrinkToFit="1"/>
    </xf>
    <xf numFmtId="0" fontId="24" fillId="0" borderId="53" xfId="45" applyFont="1" applyBorder="1" applyAlignment="1">
      <alignment horizontal="center" vertical="center" wrapText="1"/>
    </xf>
    <xf numFmtId="49" fontId="26" fillId="0" borderId="0" xfId="45" applyNumberFormat="1" applyFont="1" applyBorder="1" applyAlignment="1">
      <alignment horizontal="left" vertical="center" shrinkToFit="1"/>
    </xf>
    <xf numFmtId="0" fontId="27" fillId="0" borderId="0" xfId="45" applyFont="1" applyBorder="1" applyAlignment="1">
      <alignment vertical="center" shrinkToFit="1"/>
    </xf>
    <xf numFmtId="0" fontId="26" fillId="0" borderId="0" xfId="45" applyFont="1" applyBorder="1" applyAlignment="1">
      <alignment vertical="center" shrinkToFit="1"/>
    </xf>
    <xf numFmtId="0" fontId="28" fillId="0" borderId="0" xfId="45" applyFont="1" applyBorder="1" applyAlignment="1">
      <alignment vertical="center" shrinkToFit="1"/>
    </xf>
    <xf numFmtId="0" fontId="29" fillId="0" borderId="0" xfId="45" applyFont="1" applyBorder="1" applyAlignment="1">
      <alignment horizontal="center" vertical="center" shrinkToFit="1"/>
    </xf>
    <xf numFmtId="58" fontId="26" fillId="0" borderId="0" xfId="45" applyNumberFormat="1" applyFont="1" applyBorder="1" applyAlignment="1">
      <alignment vertical="center" shrinkToFit="1"/>
    </xf>
    <xf numFmtId="0" fontId="26" fillId="0" borderId="0" xfId="45" applyFont="1" applyBorder="1" applyAlignment="1">
      <alignment horizontal="left" vertical="center" shrinkToFit="1"/>
    </xf>
    <xf numFmtId="0" fontId="26" fillId="0" borderId="0" xfId="45" applyFont="1" applyBorder="1" applyAlignment="1">
      <alignment horizontal="distributed" vertical="center" shrinkToFit="1"/>
    </xf>
    <xf numFmtId="0" fontId="30" fillId="0" borderId="0" xfId="45" applyFont="1" applyBorder="1" applyAlignment="1">
      <alignment horizontal="right" vertical="center" shrinkToFit="1"/>
    </xf>
    <xf numFmtId="0" fontId="26" fillId="0" borderId="38" xfId="45" applyFont="1" applyBorder="1" applyAlignment="1">
      <alignment horizontal="center" vertical="center" shrinkToFit="1"/>
    </xf>
    <xf numFmtId="0" fontId="26" fillId="0" borderId="16" xfId="45" applyFont="1" applyBorder="1" applyAlignment="1">
      <alignment horizontal="center" vertical="center" shrinkToFit="1"/>
    </xf>
    <xf numFmtId="0" fontId="26" fillId="0" borderId="0" xfId="45" applyFont="1" applyBorder="1" applyAlignment="1">
      <alignment horizontal="center" vertical="center" shrinkToFit="1"/>
    </xf>
    <xf numFmtId="0" fontId="26" fillId="0" borderId="17" xfId="45" applyFont="1" applyBorder="1" applyAlignment="1">
      <alignment horizontal="center" vertical="center" shrinkToFit="1"/>
    </xf>
    <xf numFmtId="0" fontId="26" fillId="0" borderId="0" xfId="45" applyFont="1" applyBorder="1" applyAlignment="1">
      <alignment horizontal="center" vertical="top" shrinkToFit="1"/>
    </xf>
    <xf numFmtId="0" fontId="26" fillId="0" borderId="0" xfId="45" applyFont="1" applyBorder="1" applyAlignment="1">
      <alignment horizontal="center" shrinkToFit="1"/>
    </xf>
    <xf numFmtId="0" fontId="32" fillId="0" borderId="0" xfId="45" applyFont="1" applyBorder="1" applyAlignment="1">
      <alignment horizontal="left" vertical="center" shrinkToFit="1"/>
    </xf>
    <xf numFmtId="0" fontId="33" fillId="0" borderId="0" xfId="45" applyFont="1" applyBorder="1" applyAlignment="1">
      <alignment vertical="center" shrinkToFit="1"/>
    </xf>
    <xf numFmtId="0" fontId="22" fillId="0" borderId="10" xfId="45" applyFont="1" applyBorder="1" applyAlignment="1">
      <alignment horizontal="center" vertical="center"/>
    </xf>
    <xf numFmtId="0" fontId="22" fillId="0" borderId="0" xfId="45" applyFont="1" applyAlignment="1">
      <alignment horizontal="left" vertical="center" shrinkToFit="1"/>
    </xf>
    <xf numFmtId="0" fontId="22" fillId="0" borderId="0" xfId="45" applyFont="1" applyAlignment="1">
      <alignment horizontal="left" vertical="center"/>
    </xf>
    <xf numFmtId="0" fontId="22" fillId="0" borderId="23" xfId="45" applyFont="1" applyBorder="1" applyAlignment="1">
      <alignment horizontal="left" vertical="center"/>
    </xf>
    <xf numFmtId="0" fontId="22" fillId="0" borderId="0" xfId="45" applyFont="1" applyBorder="1" applyAlignment="1">
      <alignment horizontal="center" vertical="center" wrapText="1"/>
    </xf>
    <xf numFmtId="0" fontId="22" fillId="0" borderId="0" xfId="45" applyFont="1" applyBorder="1" applyAlignment="1">
      <alignment horizontal="center" vertical="center"/>
    </xf>
    <xf numFmtId="0" fontId="22" fillId="0" borderId="0" xfId="45" applyFont="1" applyBorder="1" applyAlignment="1">
      <alignment vertical="center" shrinkToFit="1"/>
    </xf>
    <xf numFmtId="0" fontId="22" fillId="0" borderId="26" xfId="45" applyFont="1" applyBorder="1" applyAlignment="1">
      <alignment horizontal="center" vertical="center"/>
    </xf>
    <xf numFmtId="0" fontId="22" fillId="0" borderId="19" xfId="45" applyFont="1" applyBorder="1" applyAlignment="1">
      <alignment horizontal="center" vertical="center"/>
    </xf>
    <xf numFmtId="0" fontId="22" fillId="0" borderId="53" xfId="45" applyFont="1" applyBorder="1" applyAlignment="1">
      <alignment horizontal="center" vertical="center"/>
    </xf>
    <xf numFmtId="0" fontId="22" fillId="0" borderId="19" xfId="45" applyFont="1" applyBorder="1" applyAlignment="1">
      <alignment horizontal="center" vertical="center"/>
    </xf>
    <xf numFmtId="0" fontId="22" fillId="0" borderId="10" xfId="45" applyFont="1" applyBorder="1" applyAlignment="1">
      <alignment horizontal="center" vertical="center"/>
    </xf>
    <xf numFmtId="0" fontId="1" fillId="0" borderId="0" xfId="47">
      <alignment vertical="center"/>
    </xf>
    <xf numFmtId="14" fontId="1" fillId="0" borderId="0" xfId="47" applyNumberFormat="1">
      <alignment vertical="center"/>
    </xf>
    <xf numFmtId="0" fontId="22" fillId="24" borderId="42" xfId="45" applyFont="1" applyFill="1" applyBorder="1" applyAlignment="1">
      <alignment horizontal="center" vertical="center"/>
    </xf>
    <xf numFmtId="0" fontId="22" fillId="24" borderId="41" xfId="45" applyFont="1" applyFill="1" applyBorder="1" applyAlignment="1">
      <alignment horizontal="center" vertical="center"/>
    </xf>
    <xf numFmtId="0" fontId="22" fillId="0" borderId="43" xfId="45" applyFont="1" applyBorder="1" applyAlignment="1">
      <alignment horizontal="center" vertical="center" shrinkToFit="1"/>
    </xf>
    <xf numFmtId="14" fontId="22" fillId="0" borderId="42" xfId="45" applyNumberFormat="1" applyFont="1" applyBorder="1" applyAlignment="1">
      <alignment horizontal="center" vertical="center"/>
    </xf>
    <xf numFmtId="0" fontId="22" fillId="0" borderId="43" xfId="45" applyFont="1" applyBorder="1" applyAlignment="1">
      <alignment horizontal="center" vertical="center"/>
    </xf>
    <xf numFmtId="0" fontId="22" fillId="0" borderId="59" xfId="45" applyFont="1" applyBorder="1" applyAlignment="1">
      <alignment vertical="center" shrinkToFit="1"/>
    </xf>
    <xf numFmtId="0" fontId="34" fillId="0" borderId="53" xfId="45" applyFont="1" applyBorder="1" applyAlignment="1">
      <alignment horizontal="center" vertical="center" wrapText="1"/>
    </xf>
    <xf numFmtId="14" fontId="22" fillId="0" borderId="53" xfId="45" applyNumberFormat="1" applyFont="1" applyBorder="1" applyAlignment="1">
      <alignment horizontal="center" vertical="center"/>
    </xf>
    <xf numFmtId="0" fontId="22" fillId="24" borderId="60" xfId="45" applyFont="1" applyFill="1" applyBorder="1" applyAlignment="1">
      <alignment horizontal="center" vertical="center"/>
    </xf>
    <xf numFmtId="0" fontId="22" fillId="24" borderId="20" xfId="45" applyFont="1" applyFill="1" applyBorder="1" applyAlignment="1">
      <alignment horizontal="center" vertical="center"/>
    </xf>
    <xf numFmtId="0" fontId="22" fillId="0" borderId="45" xfId="45" applyFont="1" applyBorder="1" applyAlignment="1">
      <alignment horizontal="center" vertical="center"/>
    </xf>
    <xf numFmtId="0" fontId="22" fillId="0" borderId="48" xfId="45" applyFont="1" applyBorder="1" applyAlignment="1">
      <alignment horizontal="center" vertical="center"/>
    </xf>
    <xf numFmtId="0" fontId="22" fillId="24" borderId="46" xfId="45" applyFont="1" applyFill="1" applyBorder="1" applyAlignment="1">
      <alignment horizontal="center" vertical="center"/>
    </xf>
    <xf numFmtId="14" fontId="22" fillId="0" borderId="48" xfId="45" applyNumberFormat="1" applyFont="1" applyBorder="1" applyAlignment="1">
      <alignment horizontal="center" vertical="center"/>
    </xf>
    <xf numFmtId="176" fontId="22" fillId="0" borderId="48" xfId="45" applyNumberFormat="1" applyFont="1" applyBorder="1" applyAlignment="1">
      <alignment horizontal="center" vertical="center"/>
    </xf>
    <xf numFmtId="0" fontId="22" fillId="25" borderId="0" xfId="45" applyFont="1" applyFill="1" applyAlignment="1">
      <alignment horizontal="left" vertical="center"/>
    </xf>
    <xf numFmtId="0" fontId="22" fillId="0" borderId="0" xfId="45" applyFont="1" applyAlignment="1">
      <alignment horizontal="left" vertical="center"/>
    </xf>
    <xf numFmtId="0" fontId="22" fillId="0" borderId="23" xfId="45" applyFont="1" applyBorder="1" applyAlignment="1">
      <alignment horizontal="left" vertical="center"/>
    </xf>
    <xf numFmtId="0" fontId="22" fillId="0" borderId="0" xfId="45" applyFont="1" applyAlignment="1">
      <alignment horizontal="left" vertical="center" shrinkToFit="1"/>
    </xf>
    <xf numFmtId="0" fontId="22" fillId="0" borderId="26" xfId="45" applyFont="1" applyBorder="1" applyAlignment="1">
      <alignment horizontal="center" vertical="center"/>
    </xf>
    <xf numFmtId="0" fontId="22" fillId="0" borderId="10" xfId="45" applyFont="1" applyBorder="1" applyAlignment="1">
      <alignment horizontal="center" vertical="center"/>
    </xf>
    <xf numFmtId="0" fontId="22" fillId="0" borderId="19" xfId="45" applyFont="1" applyBorder="1" applyAlignment="1">
      <alignment horizontal="center" vertical="center"/>
    </xf>
    <xf numFmtId="0" fontId="22" fillId="0" borderId="0" xfId="45" applyFont="1" applyAlignment="1">
      <alignment horizontal="left" vertical="center" shrinkToFit="1"/>
    </xf>
    <xf numFmtId="0" fontId="22" fillId="0" borderId="26" xfId="45" applyFont="1" applyBorder="1" applyAlignment="1">
      <alignment horizontal="center" vertical="center"/>
    </xf>
    <xf numFmtId="0" fontId="22" fillId="0" borderId="10" xfId="45" applyFont="1" applyBorder="1" applyAlignment="1">
      <alignment horizontal="center" vertical="center"/>
    </xf>
    <xf numFmtId="0" fontId="22" fillId="0" borderId="19" xfId="45" applyFont="1" applyBorder="1" applyAlignment="1">
      <alignment horizontal="center" vertical="center"/>
    </xf>
    <xf numFmtId="0" fontId="22" fillId="0" borderId="0" xfId="45" applyFont="1" applyAlignment="1">
      <alignment horizontal="left" vertical="center"/>
    </xf>
    <xf numFmtId="0" fontId="22" fillId="0" borderId="23" xfId="45" applyFont="1" applyBorder="1" applyAlignment="1">
      <alignment horizontal="left" vertical="center"/>
    </xf>
    <xf numFmtId="0" fontId="22" fillId="0" borderId="0" xfId="45" applyFont="1" applyAlignment="1">
      <alignment horizontal="left" vertical="center" wrapText="1"/>
    </xf>
    <xf numFmtId="0" fontId="22" fillId="0" borderId="0" xfId="45" applyFont="1" applyAlignment="1">
      <alignment horizontal="left" vertical="center" shrinkToFit="1"/>
    </xf>
    <xf numFmtId="0" fontId="22" fillId="0" borderId="0" xfId="45" applyFont="1" applyAlignment="1">
      <alignment horizontal="left" vertical="center"/>
    </xf>
    <xf numFmtId="0" fontId="22" fillId="0" borderId="23" xfId="45" applyFont="1" applyBorder="1" applyAlignment="1">
      <alignment horizontal="left" vertical="center"/>
    </xf>
    <xf numFmtId="0" fontId="22" fillId="0" borderId="33" xfId="45" applyFont="1" applyBorder="1" applyAlignment="1">
      <alignment horizontal="left" vertical="center"/>
    </xf>
    <xf numFmtId="0" fontId="22" fillId="0" borderId="56" xfId="45" applyFont="1" applyBorder="1" applyAlignment="1">
      <alignment horizontal="right" vertical="center"/>
    </xf>
    <xf numFmtId="0" fontId="22" fillId="0" borderId="32" xfId="45" applyFont="1" applyBorder="1" applyAlignment="1">
      <alignment horizontal="right" vertical="center"/>
    </xf>
    <xf numFmtId="0" fontId="22" fillId="0" borderId="58" xfId="45" applyFont="1" applyBorder="1" applyAlignment="1">
      <alignment horizontal="center" vertical="center"/>
    </xf>
    <xf numFmtId="0" fontId="22" fillId="0" borderId="0" xfId="45" applyFont="1" applyBorder="1">
      <alignment vertical="center"/>
    </xf>
    <xf numFmtId="0" fontId="22" fillId="0" borderId="33" xfId="45" applyFont="1" applyBorder="1" applyAlignment="1">
      <alignment horizontal="center" vertical="center"/>
    </xf>
    <xf numFmtId="0" fontId="22" fillId="0" borderId="10" xfId="45" applyFont="1" applyBorder="1" applyAlignment="1">
      <alignment horizontal="center" vertical="center"/>
    </xf>
    <xf numFmtId="0" fontId="22" fillId="0" borderId="32" xfId="45" applyFont="1" applyBorder="1" applyAlignment="1">
      <alignment horizontal="right" vertical="center"/>
    </xf>
    <xf numFmtId="0" fontId="22" fillId="0" borderId="30" xfId="45" applyFont="1" applyBorder="1" applyAlignment="1">
      <alignment horizontal="center" vertical="center"/>
    </xf>
    <xf numFmtId="0" fontId="22" fillId="0" borderId="57" xfId="45" applyFont="1" applyBorder="1" applyAlignment="1">
      <alignment horizontal="center" vertical="center"/>
    </xf>
    <xf numFmtId="0" fontId="22" fillId="0" borderId="10" xfId="45" applyFont="1" applyBorder="1" applyAlignment="1">
      <alignment horizontal="center" vertical="center"/>
    </xf>
    <xf numFmtId="0" fontId="23" fillId="0" borderId="0" xfId="45" applyFont="1" applyAlignment="1">
      <alignment horizontal="center" vertical="center"/>
    </xf>
    <xf numFmtId="0" fontId="24" fillId="0" borderId="53" xfId="45" applyFont="1" applyBorder="1" applyAlignment="1">
      <alignment horizontal="center" vertical="center"/>
    </xf>
    <xf numFmtId="0" fontId="22" fillId="0" borderId="0" xfId="45" applyFont="1" applyAlignment="1">
      <alignment horizontal="left" vertical="center" wrapText="1"/>
    </xf>
    <xf numFmtId="0" fontId="22" fillId="0" borderId="0" xfId="45" applyFont="1" applyAlignment="1">
      <alignment horizontal="left" vertical="center" shrinkToFit="1"/>
    </xf>
    <xf numFmtId="0" fontId="22" fillId="0" borderId="33" xfId="45" applyFont="1" applyBorder="1" applyAlignment="1">
      <alignment horizontal="left" vertical="center"/>
    </xf>
    <xf numFmtId="0" fontId="22" fillId="0" borderId="56" xfId="45" applyFont="1" applyBorder="1" applyAlignment="1">
      <alignment horizontal="right" vertical="center"/>
    </xf>
    <xf numFmtId="0" fontId="22" fillId="0" borderId="0" xfId="45" applyFont="1" applyAlignment="1">
      <alignment horizontal="left" vertical="center"/>
    </xf>
    <xf numFmtId="0" fontId="22" fillId="0" borderId="23" xfId="45" applyFont="1" applyBorder="1" applyAlignment="1">
      <alignment horizontal="left" vertical="center"/>
    </xf>
    <xf numFmtId="0" fontId="22" fillId="0" borderId="29" xfId="45" applyFont="1" applyBorder="1" applyAlignment="1">
      <alignment horizontal="center" vertical="center"/>
    </xf>
    <xf numFmtId="0" fontId="22" fillId="0" borderId="30" xfId="45" applyFont="1" applyBorder="1" applyAlignment="1">
      <alignment horizontal="center" vertical="center"/>
    </xf>
    <xf numFmtId="0" fontId="22" fillId="0" borderId="54" xfId="45" applyFont="1" applyBorder="1" applyAlignment="1">
      <alignment horizontal="center" vertical="center"/>
    </xf>
    <xf numFmtId="0" fontId="22" fillId="0" borderId="35" xfId="45" applyFont="1" applyBorder="1" applyAlignment="1">
      <alignment horizontal="center" vertical="center"/>
    </xf>
    <xf numFmtId="0" fontId="22" fillId="0" borderId="55" xfId="45" applyFont="1" applyBorder="1" applyAlignment="1">
      <alignment horizontal="center" vertical="center"/>
    </xf>
    <xf numFmtId="0" fontId="26" fillId="0" borderId="0" xfId="45" applyFont="1" applyBorder="1" applyAlignment="1">
      <alignment horizontal="left" vertical="center" shrinkToFit="1"/>
    </xf>
    <xf numFmtId="0" fontId="32" fillId="0" borderId="0" xfId="45" applyFont="1" applyBorder="1" applyAlignment="1">
      <alignment horizontal="left" vertical="center" shrinkToFit="1"/>
    </xf>
    <xf numFmtId="0" fontId="26" fillId="0" borderId="20" xfId="45" applyFont="1" applyBorder="1" applyAlignment="1">
      <alignment horizontal="center" vertical="center" shrinkToFit="1"/>
    </xf>
    <xf numFmtId="0" fontId="26" fillId="0" borderId="17" xfId="45" applyFont="1" applyBorder="1" applyAlignment="1">
      <alignment horizontal="center" vertical="center" shrinkToFit="1"/>
    </xf>
    <xf numFmtId="0" fontId="26" fillId="0" borderId="37" xfId="45" applyFont="1" applyBorder="1" applyAlignment="1">
      <alignment horizontal="center" vertical="center" shrinkToFit="1"/>
    </xf>
    <xf numFmtId="0" fontId="27" fillId="0" borderId="38" xfId="45" applyFont="1" applyBorder="1" applyAlignment="1">
      <alignment horizontal="left" vertical="center" shrinkToFit="1"/>
    </xf>
    <xf numFmtId="0" fontId="27" fillId="0" borderId="39" xfId="45" applyFont="1" applyBorder="1" applyAlignment="1">
      <alignment horizontal="left" vertical="center" shrinkToFit="1"/>
    </xf>
    <xf numFmtId="0" fontId="27" fillId="0" borderId="40" xfId="45" applyFont="1" applyBorder="1" applyAlignment="1">
      <alignment horizontal="left" vertical="center" shrinkToFit="1"/>
    </xf>
    <xf numFmtId="0" fontId="26" fillId="0" borderId="0" xfId="45" applyFont="1" applyBorder="1" applyAlignment="1">
      <alignment horizontal="center" vertical="center" shrinkToFit="1"/>
    </xf>
    <xf numFmtId="0" fontId="27" fillId="0" borderId="0" xfId="45" applyFont="1" applyBorder="1" applyAlignment="1">
      <alignment horizontal="center" vertical="center" shrinkToFit="1"/>
    </xf>
    <xf numFmtId="49" fontId="26" fillId="0" borderId="0" xfId="45" applyNumberFormat="1" applyFont="1" applyBorder="1" applyAlignment="1">
      <alignment vertical="center" shrinkToFit="1"/>
    </xf>
    <xf numFmtId="0" fontId="25" fillId="0" borderId="0" xfId="45" applyFont="1" applyBorder="1" applyAlignment="1">
      <alignment horizontal="center" vertical="center" shrinkToFit="1"/>
    </xf>
    <xf numFmtId="0" fontId="26" fillId="0" borderId="0" xfId="45" applyFont="1" applyBorder="1" applyAlignment="1">
      <alignment vertical="center" shrinkToFit="1"/>
    </xf>
    <xf numFmtId="0" fontId="26" fillId="0" borderId="18" xfId="45" applyFont="1" applyBorder="1" applyAlignment="1">
      <alignment horizontal="center" vertical="center" shrinkToFit="1"/>
    </xf>
    <xf numFmtId="0" fontId="26" fillId="0" borderId="16" xfId="45" applyFont="1" applyBorder="1" applyAlignment="1">
      <alignment horizontal="center" vertical="center" shrinkToFit="1"/>
    </xf>
    <xf numFmtId="0" fontId="26" fillId="0" borderId="21" xfId="45" applyFont="1" applyBorder="1" applyAlignment="1">
      <alignment horizontal="center" vertical="center" shrinkToFit="1"/>
    </xf>
    <xf numFmtId="0" fontId="26" fillId="0" borderId="24" xfId="45" applyFont="1" applyBorder="1" applyAlignment="1">
      <alignment horizontal="center" vertical="center" shrinkToFit="1"/>
    </xf>
    <xf numFmtId="0" fontId="27" fillId="0" borderId="24" xfId="45" applyFont="1" applyBorder="1" applyAlignment="1">
      <alignment horizontal="center" vertical="center" shrinkToFit="1"/>
    </xf>
    <xf numFmtId="0" fontId="26" fillId="0" borderId="38" xfId="45" applyFont="1" applyBorder="1" applyAlignment="1">
      <alignment horizontal="center" vertical="center" shrinkToFit="1"/>
    </xf>
    <xf numFmtId="0" fontId="26" fillId="0" borderId="40" xfId="45" applyFont="1" applyBorder="1" applyAlignment="1">
      <alignment horizontal="center" vertical="center" shrinkToFit="1"/>
    </xf>
    <xf numFmtId="0" fontId="26" fillId="0" borderId="39" xfId="45" applyFont="1" applyBorder="1" applyAlignment="1">
      <alignment horizontal="center" vertical="center" shrinkToFit="1"/>
    </xf>
    <xf numFmtId="58" fontId="26" fillId="0" borderId="0" xfId="45" applyNumberFormat="1" applyFont="1" applyBorder="1" applyAlignment="1">
      <alignment vertical="center" shrinkToFit="1"/>
    </xf>
    <xf numFmtId="0" fontId="27" fillId="0" borderId="38" xfId="45" applyFont="1" applyBorder="1" applyAlignment="1">
      <alignment horizontal="center" vertical="center" shrinkToFit="1"/>
    </xf>
    <xf numFmtId="0" fontId="27" fillId="0" borderId="39" xfId="45" applyFont="1" applyBorder="1" applyAlignment="1">
      <alignment horizontal="center" vertical="center" shrinkToFit="1"/>
    </xf>
    <xf numFmtId="0" fontId="27" fillId="0" borderId="40" xfId="45" applyFont="1" applyBorder="1" applyAlignment="1">
      <alignment horizontal="center" vertical="center" shrinkToFit="1"/>
    </xf>
    <xf numFmtId="0" fontId="26" fillId="0" borderId="36" xfId="45" applyFont="1" applyBorder="1" applyAlignment="1">
      <alignment horizontal="center" vertical="center" shrinkToFit="1"/>
    </xf>
    <xf numFmtId="0" fontId="31" fillId="0" borderId="18" xfId="45" applyFont="1" applyBorder="1" applyAlignment="1">
      <alignment horizontal="left" vertical="center" shrinkToFit="1"/>
    </xf>
    <xf numFmtId="0" fontId="31" fillId="0" borderId="16" xfId="45" applyFont="1" applyBorder="1" applyAlignment="1">
      <alignment horizontal="left" vertical="center" shrinkToFit="1"/>
    </xf>
    <xf numFmtId="0" fontId="31" fillId="0" borderId="21" xfId="45" applyFont="1" applyBorder="1" applyAlignment="1">
      <alignment horizontal="left" vertical="center" shrinkToFit="1"/>
    </xf>
    <xf numFmtId="0" fontId="31" fillId="0" borderId="20" xfId="45" applyFont="1" applyBorder="1" applyAlignment="1">
      <alignment horizontal="left" vertical="center" shrinkToFit="1"/>
    </xf>
    <xf numFmtId="0" fontId="31" fillId="0" borderId="17" xfId="45" applyFont="1" applyBorder="1" applyAlignment="1">
      <alignment horizontal="left" vertical="center" shrinkToFit="1"/>
    </xf>
    <xf numFmtId="0" fontId="31" fillId="0" borderId="37" xfId="45" applyFont="1" applyBorder="1" applyAlignment="1">
      <alignment horizontal="left" vertical="center" shrinkToFit="1"/>
    </xf>
    <xf numFmtId="0" fontId="26" fillId="0" borderId="18" xfId="45" applyFont="1" applyBorder="1" applyAlignment="1">
      <alignment vertical="center" shrinkToFit="1"/>
    </xf>
    <xf numFmtId="0" fontId="26" fillId="0" borderId="16" xfId="45" applyFont="1" applyBorder="1" applyAlignment="1">
      <alignment vertical="center" shrinkToFit="1"/>
    </xf>
    <xf numFmtId="0" fontId="26" fillId="0" borderId="21" xfId="45" applyFont="1" applyBorder="1" applyAlignment="1">
      <alignment vertical="center" shrinkToFit="1"/>
    </xf>
    <xf numFmtId="0" fontId="26" fillId="0" borderId="20" xfId="45" applyFont="1" applyBorder="1" applyAlignment="1">
      <alignment vertical="center" shrinkToFit="1"/>
    </xf>
    <xf numFmtId="0" fontId="26" fillId="0" borderId="17" xfId="45" applyFont="1" applyBorder="1" applyAlignment="1">
      <alignment vertical="center" shrinkToFit="1"/>
    </xf>
    <xf numFmtId="0" fontId="26" fillId="0" borderId="37" xfId="45" applyFont="1" applyBorder="1" applyAlignment="1">
      <alignment vertical="center" shrinkToFit="1"/>
    </xf>
    <xf numFmtId="0" fontId="26" fillId="0" borderId="11" xfId="45" applyFont="1" applyBorder="1" applyAlignment="1">
      <alignment horizontal="center" vertical="center" shrinkToFit="1"/>
    </xf>
    <xf numFmtId="0" fontId="22" fillId="25" borderId="0" xfId="45" applyFont="1" applyFill="1" applyAlignment="1">
      <alignment horizontal="center" vertical="center"/>
    </xf>
    <xf numFmtId="0" fontId="22" fillId="25" borderId="0" xfId="45" applyFont="1" applyFill="1" applyAlignment="1">
      <alignment horizontal="center" vertical="center" shrinkToFit="1"/>
    </xf>
    <xf numFmtId="0" fontId="35" fillId="25" borderId="0" xfId="45" applyFont="1" applyFill="1" applyAlignment="1">
      <alignment horizontal="right" vertical="center"/>
    </xf>
    <xf numFmtId="0" fontId="22" fillId="25" borderId="0" xfId="45" applyFont="1" applyFill="1" applyAlignment="1">
      <alignment horizontal="left" vertical="center"/>
    </xf>
    <xf numFmtId="0" fontId="35" fillId="25" borderId="0" xfId="45" applyFont="1" applyFill="1" applyAlignment="1">
      <alignment vertical="center"/>
    </xf>
    <xf numFmtId="0" fontId="22" fillId="0" borderId="20" xfId="45" applyFont="1" applyBorder="1" applyAlignment="1">
      <alignment horizontal="left" vertical="center"/>
    </xf>
    <xf numFmtId="0" fontId="22" fillId="0" borderId="17" xfId="45" applyFont="1" applyBorder="1" applyAlignment="1">
      <alignment horizontal="left" vertical="center"/>
    </xf>
    <xf numFmtId="0" fontId="22" fillId="0" borderId="61" xfId="45" applyFont="1" applyBorder="1" applyAlignment="1">
      <alignment horizontal="left" vertical="center"/>
    </xf>
    <xf numFmtId="0" fontId="22" fillId="0" borderId="38" xfId="45" applyFont="1" applyBorder="1" applyAlignment="1">
      <alignment horizontal="left" vertical="center"/>
    </xf>
    <xf numFmtId="0" fontId="22" fillId="0" borderId="39" xfId="45" applyFont="1" applyBorder="1" applyAlignment="1">
      <alignment horizontal="left" vertical="center"/>
    </xf>
    <xf numFmtId="0" fontId="22" fillId="0" borderId="62" xfId="45" applyFont="1" applyBorder="1" applyAlignment="1">
      <alignment horizontal="left" vertical="center"/>
    </xf>
    <xf numFmtId="0" fontId="22" fillId="0" borderId="31" xfId="45" applyFont="1" applyBorder="1" applyAlignment="1">
      <alignment horizontal="left" vertical="center"/>
    </xf>
    <xf numFmtId="0" fontId="22" fillId="0" borderId="32" xfId="45" applyFont="1" applyBorder="1" applyAlignment="1">
      <alignment horizontal="left" vertical="center"/>
    </xf>
    <xf numFmtId="0" fontId="22" fillId="0" borderId="58" xfId="45" applyFont="1" applyBorder="1" applyAlignment="1">
      <alignment horizontal="left" vertical="center"/>
    </xf>
    <xf numFmtId="0" fontId="22" fillId="0" borderId="29" xfId="45" applyFont="1" applyBorder="1" applyAlignment="1">
      <alignment horizontal="left" vertical="center"/>
    </xf>
    <xf numFmtId="0" fontId="22" fillId="0" borderId="30" xfId="45" applyFont="1" applyBorder="1" applyAlignment="1">
      <alignment horizontal="left" vertical="center"/>
    </xf>
    <xf numFmtId="0" fontId="22" fillId="0" borderId="57" xfId="45" applyFont="1" applyBorder="1" applyAlignment="1">
      <alignment horizontal="left" vertical="center"/>
    </xf>
    <xf numFmtId="0" fontId="22" fillId="0" borderId="63" xfId="45" applyFont="1" applyBorder="1" applyAlignment="1">
      <alignment horizontal="left" vertical="center"/>
    </xf>
    <xf numFmtId="0" fontId="22" fillId="0" borderId="64" xfId="45" applyFont="1" applyBorder="1" applyAlignment="1">
      <alignment horizontal="left" vertical="center"/>
    </xf>
    <xf numFmtId="0" fontId="22" fillId="0" borderId="64" xfId="45" applyFont="1" applyBorder="1" applyAlignment="1">
      <alignment vertical="center"/>
    </xf>
    <xf numFmtId="0" fontId="22" fillId="0" borderId="65" xfId="45" applyFont="1" applyBorder="1" applyAlignment="1">
      <alignment vertic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" xfId="43"/>
    <cellStyle name="標準 4" xfId="44"/>
    <cellStyle name="標準 5" xfId="47"/>
    <cellStyle name="標準_西日本シニア選手権大会申込書・変更届（Ｈ２５）案" xfId="45"/>
    <cellStyle name="良い" xfId="46" builtinId="26" customBuiltin="1"/>
  </cellStyles>
  <dxfs count="29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99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765810</xdr:colOff>
      <xdr:row>9</xdr:row>
      <xdr:rowOff>57150</xdr:rowOff>
    </xdr:from>
    <xdr:to>
      <xdr:col>9</xdr:col>
      <xdr:colOff>978869</xdr:colOff>
      <xdr:row>9</xdr:row>
      <xdr:rowOff>285750</xdr:rowOff>
    </xdr:to>
    <xdr:sp macro="" textlink="">
      <xdr:nvSpPr>
        <xdr:cNvPr id="1025" name="Oval 1">
          <a:extLst>
            <a:ext uri="{FF2B5EF4-FFF2-40B4-BE49-F238E27FC236}">
              <a16:creationId xmlns="" xmlns:a16="http://schemas.microsoft.com/office/drawing/2014/main" id="{00000000-0008-0000-0200-000001040000}"/>
            </a:ext>
          </a:extLst>
        </xdr:cNvPr>
        <xdr:cNvSpPr>
          <a:spLocks noChangeArrowheads="1"/>
        </xdr:cNvSpPr>
      </xdr:nvSpPr>
      <xdr:spPr bwMode="auto">
        <a:xfrm>
          <a:off x="6305550" y="2571750"/>
          <a:ext cx="238125" cy="2286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oneCellAnchor>
    <xdr:from>
      <xdr:col>10</xdr:col>
      <xdr:colOff>609600</xdr:colOff>
      <xdr:row>10</xdr:row>
      <xdr:rowOff>129540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614160" y="2956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10</xdr:col>
      <xdr:colOff>91440</xdr:colOff>
      <xdr:row>8</xdr:row>
      <xdr:rowOff>100965</xdr:rowOff>
    </xdr:from>
    <xdr:to>
      <xdr:col>11</xdr:col>
      <xdr:colOff>531495</xdr:colOff>
      <xdr:row>11</xdr:row>
      <xdr:rowOff>17145</xdr:rowOff>
    </xdr:to>
    <xdr:sp macro="" textlink="">
      <xdr:nvSpPr>
        <xdr:cNvPr id="3" name="左矢印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6739890" y="2301240"/>
          <a:ext cx="2002155" cy="73533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各府県会長名と会長印</a:t>
          </a:r>
        </a:p>
      </xdr:txBody>
    </xdr:sp>
    <xdr:clientData/>
  </xdr:twoCellAnchor>
  <xdr:oneCellAnchor>
    <xdr:from>
      <xdr:col>10</xdr:col>
      <xdr:colOff>609600</xdr:colOff>
      <xdr:row>11</xdr:row>
      <xdr:rowOff>129540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6614160" y="2956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33"/>
  <sheetViews>
    <sheetView tabSelected="1" view="pageBreakPreview" zoomScale="80" zoomScaleNormal="80" zoomScaleSheetLayoutView="80" workbookViewId="0">
      <pane ySplit="5" topLeftCell="A6" activePane="bottomLeft" state="frozen"/>
      <selection pane="bottomLeft" activeCell="B9" sqref="B9"/>
    </sheetView>
  </sheetViews>
  <sheetFormatPr defaultColWidth="9" defaultRowHeight="13.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>
      <c r="A2" s="96" t="s">
        <v>150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18" ht="30" customHeight="1" thickBot="1">
      <c r="A3" s="43"/>
      <c r="B3" s="21" t="s">
        <v>41</v>
      </c>
      <c r="C3" s="97"/>
      <c r="D3" s="97"/>
      <c r="E3" s="44"/>
      <c r="F3" s="21" t="s">
        <v>87</v>
      </c>
      <c r="G3" s="48"/>
      <c r="H3" s="58"/>
      <c r="I3" s="45"/>
      <c r="J3" s="45"/>
      <c r="K3" s="45"/>
      <c r="L3" s="45"/>
      <c r="M3" s="45"/>
      <c r="N3" s="59" t="s">
        <v>131</v>
      </c>
      <c r="O3" s="60">
        <v>44287</v>
      </c>
      <c r="P3" s="45"/>
    </row>
    <row r="4" spans="1:18" ht="14.25" thickBot="1"/>
    <row r="5" spans="1:18" s="2" customFormat="1" ht="22.15" customHeight="1" thickBot="1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134</v>
      </c>
    </row>
    <row r="6" spans="1:18" ht="24" customHeight="1">
      <c r="A6" s="3">
        <v>1</v>
      </c>
      <c r="B6" s="46" t="str">
        <f t="shared" ref="B6:B19" si="0">VLOOKUP($J6,会員登録,B$1,0)&amp;"　"&amp;VLOOKUP($J6,会員登録,B$1+1,0)</f>
        <v>木原　晴彦</v>
      </c>
      <c r="C6" s="46" t="str">
        <f t="shared" ref="C6:C19" si="1">VLOOKUP($N6,会員登録,C$1,0)&amp;"　"&amp;VLOOKUP($N6,会員登録,C$1+1,0)</f>
        <v>田村　忠士</v>
      </c>
      <c r="D6" s="54" t="s">
        <v>62</v>
      </c>
      <c r="E6" s="55" t="str">
        <f t="shared" ref="E6:E19" si="2">VLOOKUP($J6,会員登録,E$1,0)</f>
        <v>海田テニスクラブ</v>
      </c>
      <c r="F6" s="54" t="s">
        <v>62</v>
      </c>
      <c r="G6" s="55" t="str">
        <f t="shared" ref="G6:G19" si="3">VLOOKUP($N6,会員登録,G$1,0)</f>
        <v>フェニックス</v>
      </c>
      <c r="H6" s="11">
        <f>+YEAR($O$3-$I6)-1900</f>
        <v>68</v>
      </c>
      <c r="I6" s="56">
        <f t="shared" ref="I6:I19" si="4">VLOOKUP($J6,会員登録,I$1,0)</f>
        <v>19446</v>
      </c>
      <c r="J6" s="53">
        <v>10526378</v>
      </c>
      <c r="K6" s="57" t="str">
        <f t="shared" ref="K6:K19" si="5">VLOOKUP($J6,会員登録,K$1,0)</f>
        <v>MR</v>
      </c>
      <c r="L6" s="11">
        <f>+YEAR($O$3-$M6)-1900</f>
        <v>48</v>
      </c>
      <c r="M6" s="56">
        <f t="shared" ref="M6:M19" si="6">VLOOKUP($N6,会員登録,M$1,0)</f>
        <v>26724</v>
      </c>
      <c r="N6" s="65">
        <v>10514191</v>
      </c>
      <c r="O6" s="57" t="str">
        <f t="shared" ref="O6:O19" si="7">VLOOKUP($N6,会員登録,O$1,0)</f>
        <v>1級</v>
      </c>
      <c r="P6" s="13"/>
      <c r="Q6" s="9" t="s">
        <v>52</v>
      </c>
      <c r="R6" s="2" t="s">
        <v>135</v>
      </c>
    </row>
    <row r="7" spans="1:18" ht="24" customHeight="1">
      <c r="A7" s="39">
        <v>2</v>
      </c>
      <c r="B7" s="47" t="e">
        <f t="shared" si="0"/>
        <v>#N/A</v>
      </c>
      <c r="C7" s="47" t="e">
        <f t="shared" si="1"/>
        <v>#N/A</v>
      </c>
      <c r="D7" s="62"/>
      <c r="E7" s="63" t="e">
        <f t="shared" si="2"/>
        <v>#N/A</v>
      </c>
      <c r="F7" s="61"/>
      <c r="G7" s="63" t="e">
        <f t="shared" si="3"/>
        <v>#N/A</v>
      </c>
      <c r="H7" s="64" t="e">
        <f t="shared" ref="H7:H19" si="8">+YEAR($O$3-$I7)-1900</f>
        <v>#N/A</v>
      </c>
      <c r="I7" s="67" t="e">
        <f t="shared" si="4"/>
        <v>#N/A</v>
      </c>
      <c r="J7" s="65"/>
      <c r="K7" s="63" t="e">
        <f t="shared" si="5"/>
        <v>#N/A</v>
      </c>
      <c r="L7" s="64" t="e">
        <f t="shared" ref="L7:L19" si="9">+YEAR($O$3-$M7)-1900</f>
        <v>#N/A</v>
      </c>
      <c r="M7" s="66" t="e">
        <f t="shared" si="6"/>
        <v>#N/A</v>
      </c>
      <c r="N7" s="65"/>
      <c r="O7" s="63" t="e">
        <f t="shared" si="7"/>
        <v>#N/A</v>
      </c>
      <c r="P7" s="14"/>
      <c r="Q7" s="9" t="s">
        <v>53</v>
      </c>
      <c r="R7" s="2" t="s">
        <v>136</v>
      </c>
    </row>
    <row r="8" spans="1:18" ht="24" customHeight="1">
      <c r="A8" s="39">
        <v>3</v>
      </c>
      <c r="B8" s="47" t="e">
        <f t="shared" si="0"/>
        <v>#N/A</v>
      </c>
      <c r="C8" s="47" t="e">
        <f t="shared" si="1"/>
        <v>#N/A</v>
      </c>
      <c r="D8" s="62"/>
      <c r="E8" s="63" t="e">
        <f t="shared" si="2"/>
        <v>#N/A</v>
      </c>
      <c r="F8" s="61"/>
      <c r="G8" s="63" t="e">
        <f t="shared" si="3"/>
        <v>#N/A</v>
      </c>
      <c r="H8" s="64" t="e">
        <f t="shared" si="8"/>
        <v>#N/A</v>
      </c>
      <c r="I8" s="67" t="e">
        <f t="shared" si="4"/>
        <v>#N/A</v>
      </c>
      <c r="J8" s="65"/>
      <c r="K8" s="63" t="e">
        <f t="shared" si="5"/>
        <v>#N/A</v>
      </c>
      <c r="L8" s="64" t="e">
        <f t="shared" si="9"/>
        <v>#N/A</v>
      </c>
      <c r="M8" s="66" t="e">
        <f t="shared" si="6"/>
        <v>#N/A</v>
      </c>
      <c r="N8" s="65"/>
      <c r="O8" s="63" t="e">
        <f t="shared" si="7"/>
        <v>#N/A</v>
      </c>
      <c r="P8" s="14"/>
      <c r="Q8" s="9" t="s">
        <v>54</v>
      </c>
      <c r="R8" s="2" t="s">
        <v>137</v>
      </c>
    </row>
    <row r="9" spans="1:18" ht="24" customHeight="1">
      <c r="A9" s="39">
        <v>4</v>
      </c>
      <c r="B9" s="47" t="e">
        <f t="shared" si="0"/>
        <v>#N/A</v>
      </c>
      <c r="C9" s="47" t="e">
        <f t="shared" si="1"/>
        <v>#N/A</v>
      </c>
      <c r="D9" s="62"/>
      <c r="E9" s="63" t="e">
        <f t="shared" si="2"/>
        <v>#N/A</v>
      </c>
      <c r="F9" s="61"/>
      <c r="G9" s="63" t="e">
        <f t="shared" si="3"/>
        <v>#N/A</v>
      </c>
      <c r="H9" s="64" t="e">
        <f t="shared" si="8"/>
        <v>#N/A</v>
      </c>
      <c r="I9" s="67" t="e">
        <f t="shared" si="4"/>
        <v>#N/A</v>
      </c>
      <c r="J9" s="65"/>
      <c r="K9" s="63" t="e">
        <f t="shared" si="5"/>
        <v>#N/A</v>
      </c>
      <c r="L9" s="64" t="e">
        <f t="shared" si="9"/>
        <v>#N/A</v>
      </c>
      <c r="M9" s="66" t="e">
        <f t="shared" si="6"/>
        <v>#N/A</v>
      </c>
      <c r="N9" s="65"/>
      <c r="O9" s="63" t="e">
        <f t="shared" si="7"/>
        <v>#N/A</v>
      </c>
      <c r="P9" s="14"/>
      <c r="Q9" s="9" t="s">
        <v>55</v>
      </c>
      <c r="R9" s="2" t="s">
        <v>138</v>
      </c>
    </row>
    <row r="10" spans="1:18" ht="24" customHeight="1">
      <c r="A10" s="39">
        <v>5</v>
      </c>
      <c r="B10" s="47" t="e">
        <f t="shared" si="0"/>
        <v>#N/A</v>
      </c>
      <c r="C10" s="47" t="e">
        <f t="shared" si="1"/>
        <v>#N/A</v>
      </c>
      <c r="D10" s="62"/>
      <c r="E10" s="63" t="e">
        <f t="shared" si="2"/>
        <v>#N/A</v>
      </c>
      <c r="F10" s="61"/>
      <c r="G10" s="63" t="e">
        <f t="shared" si="3"/>
        <v>#N/A</v>
      </c>
      <c r="H10" s="64" t="e">
        <f t="shared" si="8"/>
        <v>#N/A</v>
      </c>
      <c r="I10" s="67" t="e">
        <f t="shared" si="4"/>
        <v>#N/A</v>
      </c>
      <c r="J10" s="65"/>
      <c r="K10" s="63" t="e">
        <f t="shared" si="5"/>
        <v>#N/A</v>
      </c>
      <c r="L10" s="64" t="e">
        <f t="shared" si="9"/>
        <v>#N/A</v>
      </c>
      <c r="M10" s="66" t="e">
        <f t="shared" si="6"/>
        <v>#N/A</v>
      </c>
      <c r="N10" s="65"/>
      <c r="O10" s="63" t="e">
        <f t="shared" si="7"/>
        <v>#N/A</v>
      </c>
      <c r="P10" s="14"/>
      <c r="Q10" s="9" t="s">
        <v>56</v>
      </c>
      <c r="R10" s="2" t="s">
        <v>139</v>
      </c>
    </row>
    <row r="11" spans="1:18" ht="24" customHeight="1">
      <c r="A11" s="39">
        <v>6</v>
      </c>
      <c r="B11" s="47" t="e">
        <f t="shared" si="0"/>
        <v>#N/A</v>
      </c>
      <c r="C11" s="47" t="e">
        <f t="shared" si="1"/>
        <v>#N/A</v>
      </c>
      <c r="D11" s="62"/>
      <c r="E11" s="63" t="e">
        <f t="shared" si="2"/>
        <v>#N/A</v>
      </c>
      <c r="F11" s="61"/>
      <c r="G11" s="63" t="e">
        <f t="shared" si="3"/>
        <v>#N/A</v>
      </c>
      <c r="H11" s="64" t="e">
        <f t="shared" si="8"/>
        <v>#N/A</v>
      </c>
      <c r="I11" s="67" t="e">
        <f t="shared" si="4"/>
        <v>#N/A</v>
      </c>
      <c r="J11" s="65"/>
      <c r="K11" s="63" t="e">
        <f t="shared" si="5"/>
        <v>#N/A</v>
      </c>
      <c r="L11" s="64" t="e">
        <f t="shared" si="9"/>
        <v>#N/A</v>
      </c>
      <c r="M11" s="66" t="e">
        <f t="shared" si="6"/>
        <v>#N/A</v>
      </c>
      <c r="N11" s="65"/>
      <c r="O11" s="63" t="e">
        <f t="shared" si="7"/>
        <v>#N/A</v>
      </c>
      <c r="P11" s="14"/>
      <c r="Q11" s="9" t="s">
        <v>57</v>
      </c>
      <c r="R11" s="2" t="s">
        <v>140</v>
      </c>
    </row>
    <row r="12" spans="1:18" ht="24" customHeight="1">
      <c r="A12" s="39">
        <v>7</v>
      </c>
      <c r="B12" s="47" t="e">
        <f t="shared" si="0"/>
        <v>#N/A</v>
      </c>
      <c r="C12" s="47" t="e">
        <f t="shared" si="1"/>
        <v>#N/A</v>
      </c>
      <c r="D12" s="62"/>
      <c r="E12" s="63" t="e">
        <f t="shared" si="2"/>
        <v>#N/A</v>
      </c>
      <c r="F12" s="61"/>
      <c r="G12" s="63" t="e">
        <f t="shared" si="3"/>
        <v>#N/A</v>
      </c>
      <c r="H12" s="64" t="e">
        <f t="shared" si="8"/>
        <v>#N/A</v>
      </c>
      <c r="I12" s="67" t="e">
        <f t="shared" si="4"/>
        <v>#N/A</v>
      </c>
      <c r="J12" s="65"/>
      <c r="K12" s="63" t="e">
        <f t="shared" si="5"/>
        <v>#N/A</v>
      </c>
      <c r="L12" s="64" t="e">
        <f t="shared" si="9"/>
        <v>#N/A</v>
      </c>
      <c r="M12" s="66" t="e">
        <f t="shared" si="6"/>
        <v>#N/A</v>
      </c>
      <c r="N12" s="65"/>
      <c r="O12" s="63" t="e">
        <f t="shared" si="7"/>
        <v>#N/A</v>
      </c>
      <c r="P12" s="14"/>
      <c r="Q12" s="9" t="s">
        <v>58</v>
      </c>
      <c r="R12" s="2" t="s">
        <v>141</v>
      </c>
    </row>
    <row r="13" spans="1:18" ht="24" customHeight="1">
      <c r="A13" s="39">
        <v>8</v>
      </c>
      <c r="B13" s="47" t="e">
        <f t="shared" si="0"/>
        <v>#N/A</v>
      </c>
      <c r="C13" s="47" t="e">
        <f t="shared" si="1"/>
        <v>#N/A</v>
      </c>
      <c r="D13" s="62"/>
      <c r="E13" s="63" t="e">
        <f t="shared" si="2"/>
        <v>#N/A</v>
      </c>
      <c r="F13" s="61"/>
      <c r="G13" s="63" t="e">
        <f t="shared" si="3"/>
        <v>#N/A</v>
      </c>
      <c r="H13" s="64" t="e">
        <f t="shared" si="8"/>
        <v>#N/A</v>
      </c>
      <c r="I13" s="67" t="e">
        <f t="shared" si="4"/>
        <v>#N/A</v>
      </c>
      <c r="J13" s="65"/>
      <c r="K13" s="63" t="e">
        <f t="shared" si="5"/>
        <v>#N/A</v>
      </c>
      <c r="L13" s="64" t="e">
        <f t="shared" si="9"/>
        <v>#N/A</v>
      </c>
      <c r="M13" s="66" t="e">
        <f t="shared" si="6"/>
        <v>#N/A</v>
      </c>
      <c r="N13" s="65"/>
      <c r="O13" s="63" t="e">
        <f t="shared" si="7"/>
        <v>#N/A</v>
      </c>
      <c r="P13" s="14"/>
      <c r="Q13" s="9" t="s">
        <v>59</v>
      </c>
      <c r="R13" s="2" t="s">
        <v>142</v>
      </c>
    </row>
    <row r="14" spans="1:18" ht="24" customHeight="1">
      <c r="A14" s="39">
        <v>9</v>
      </c>
      <c r="B14" s="47" t="e">
        <f t="shared" si="0"/>
        <v>#N/A</v>
      </c>
      <c r="C14" s="47" t="e">
        <f t="shared" si="1"/>
        <v>#N/A</v>
      </c>
      <c r="D14" s="62"/>
      <c r="E14" s="63" t="e">
        <f t="shared" si="2"/>
        <v>#N/A</v>
      </c>
      <c r="F14" s="61"/>
      <c r="G14" s="63" t="e">
        <f t="shared" si="3"/>
        <v>#N/A</v>
      </c>
      <c r="H14" s="64" t="e">
        <f t="shared" si="8"/>
        <v>#N/A</v>
      </c>
      <c r="I14" s="67" t="e">
        <f t="shared" si="4"/>
        <v>#N/A</v>
      </c>
      <c r="J14" s="65"/>
      <c r="K14" s="63" t="e">
        <f t="shared" si="5"/>
        <v>#N/A</v>
      </c>
      <c r="L14" s="64" t="e">
        <f t="shared" si="9"/>
        <v>#N/A</v>
      </c>
      <c r="M14" s="66" t="e">
        <f t="shared" si="6"/>
        <v>#N/A</v>
      </c>
      <c r="N14" s="65"/>
      <c r="O14" s="63" t="e">
        <f t="shared" si="7"/>
        <v>#N/A</v>
      </c>
      <c r="P14" s="14"/>
      <c r="Q14" s="9" t="s">
        <v>60</v>
      </c>
      <c r="R14" s="2" t="s">
        <v>143</v>
      </c>
    </row>
    <row r="15" spans="1:18" ht="24" customHeight="1">
      <c r="A15" s="39">
        <v>10</v>
      </c>
      <c r="B15" s="47" t="e">
        <f t="shared" si="0"/>
        <v>#N/A</v>
      </c>
      <c r="C15" s="47" t="e">
        <f t="shared" si="1"/>
        <v>#N/A</v>
      </c>
      <c r="D15" s="62"/>
      <c r="E15" s="63" t="e">
        <f t="shared" si="2"/>
        <v>#N/A</v>
      </c>
      <c r="F15" s="61"/>
      <c r="G15" s="63" t="e">
        <f t="shared" si="3"/>
        <v>#N/A</v>
      </c>
      <c r="H15" s="64" t="e">
        <f t="shared" si="8"/>
        <v>#N/A</v>
      </c>
      <c r="I15" s="67" t="e">
        <f t="shared" si="4"/>
        <v>#N/A</v>
      </c>
      <c r="J15" s="65"/>
      <c r="K15" s="63" t="e">
        <f t="shared" si="5"/>
        <v>#N/A</v>
      </c>
      <c r="L15" s="64" t="e">
        <f t="shared" si="9"/>
        <v>#N/A</v>
      </c>
      <c r="M15" s="66" t="e">
        <f t="shared" si="6"/>
        <v>#N/A</v>
      </c>
      <c r="N15" s="65"/>
      <c r="O15" s="63" t="e">
        <f t="shared" si="7"/>
        <v>#N/A</v>
      </c>
      <c r="P15" s="14"/>
      <c r="Q15" s="9" t="s">
        <v>61</v>
      </c>
      <c r="R15" s="2" t="s">
        <v>144</v>
      </c>
    </row>
    <row r="16" spans="1:18" ht="24" customHeight="1">
      <c r="A16" s="39">
        <v>11</v>
      </c>
      <c r="B16" s="47" t="e">
        <f t="shared" si="0"/>
        <v>#N/A</v>
      </c>
      <c r="C16" s="47" t="e">
        <f t="shared" si="1"/>
        <v>#N/A</v>
      </c>
      <c r="D16" s="62"/>
      <c r="E16" s="63" t="e">
        <f t="shared" si="2"/>
        <v>#N/A</v>
      </c>
      <c r="F16" s="61"/>
      <c r="G16" s="63" t="e">
        <f t="shared" si="3"/>
        <v>#N/A</v>
      </c>
      <c r="H16" s="64" t="e">
        <f t="shared" si="8"/>
        <v>#N/A</v>
      </c>
      <c r="I16" s="67" t="e">
        <f t="shared" si="4"/>
        <v>#N/A</v>
      </c>
      <c r="J16" s="65"/>
      <c r="K16" s="63" t="e">
        <f t="shared" si="5"/>
        <v>#N/A</v>
      </c>
      <c r="L16" s="64" t="e">
        <f t="shared" si="9"/>
        <v>#N/A</v>
      </c>
      <c r="M16" s="66" t="e">
        <f t="shared" si="6"/>
        <v>#N/A</v>
      </c>
      <c r="N16" s="65"/>
      <c r="O16" s="63" t="e">
        <f t="shared" si="7"/>
        <v>#N/A</v>
      </c>
      <c r="P16" s="14"/>
      <c r="Q16" s="9" t="s">
        <v>62</v>
      </c>
      <c r="R16" s="2" t="s">
        <v>145</v>
      </c>
    </row>
    <row r="17" spans="1:18" ht="24" customHeight="1">
      <c r="A17" s="39">
        <v>12</v>
      </c>
      <c r="B17" s="47" t="e">
        <f t="shared" si="0"/>
        <v>#N/A</v>
      </c>
      <c r="C17" s="47" t="e">
        <f t="shared" si="1"/>
        <v>#N/A</v>
      </c>
      <c r="D17" s="62"/>
      <c r="E17" s="63" t="e">
        <f t="shared" si="2"/>
        <v>#N/A</v>
      </c>
      <c r="F17" s="61"/>
      <c r="G17" s="63" t="e">
        <f t="shared" si="3"/>
        <v>#N/A</v>
      </c>
      <c r="H17" s="64" t="e">
        <f t="shared" si="8"/>
        <v>#N/A</v>
      </c>
      <c r="I17" s="67" t="e">
        <f t="shared" si="4"/>
        <v>#N/A</v>
      </c>
      <c r="J17" s="65"/>
      <c r="K17" s="63" t="e">
        <f t="shared" si="5"/>
        <v>#N/A</v>
      </c>
      <c r="L17" s="64" t="e">
        <f t="shared" si="9"/>
        <v>#N/A</v>
      </c>
      <c r="M17" s="66" t="e">
        <f t="shared" si="6"/>
        <v>#N/A</v>
      </c>
      <c r="N17" s="65"/>
      <c r="O17" s="63" t="e">
        <f t="shared" si="7"/>
        <v>#N/A</v>
      </c>
      <c r="P17" s="14"/>
      <c r="Q17" s="9" t="s">
        <v>63</v>
      </c>
      <c r="R17" s="2" t="s">
        <v>146</v>
      </c>
    </row>
    <row r="18" spans="1:18" ht="24" customHeight="1">
      <c r="A18" s="12">
        <v>13</v>
      </c>
      <c r="B18" s="47" t="e">
        <f t="shared" si="0"/>
        <v>#N/A</v>
      </c>
      <c r="C18" s="47" t="e">
        <f t="shared" si="1"/>
        <v>#N/A</v>
      </c>
      <c r="D18" s="62"/>
      <c r="E18" s="63" t="e">
        <f t="shared" si="2"/>
        <v>#N/A</v>
      </c>
      <c r="F18" s="61"/>
      <c r="G18" s="63" t="e">
        <f t="shared" si="3"/>
        <v>#N/A</v>
      </c>
      <c r="H18" s="64" t="e">
        <f t="shared" si="8"/>
        <v>#N/A</v>
      </c>
      <c r="I18" s="67" t="e">
        <f t="shared" si="4"/>
        <v>#N/A</v>
      </c>
      <c r="J18" s="65"/>
      <c r="K18" s="63" t="e">
        <f t="shared" si="5"/>
        <v>#N/A</v>
      </c>
      <c r="L18" s="64" t="e">
        <f t="shared" si="9"/>
        <v>#N/A</v>
      </c>
      <c r="M18" s="66" t="e">
        <f t="shared" si="6"/>
        <v>#N/A</v>
      </c>
      <c r="N18" s="65"/>
      <c r="O18" s="63" t="e">
        <f t="shared" si="7"/>
        <v>#N/A</v>
      </c>
      <c r="P18" s="15"/>
      <c r="Q18" s="9" t="s">
        <v>64</v>
      </c>
      <c r="R18" s="2" t="s">
        <v>147</v>
      </c>
    </row>
    <row r="19" spans="1:18" ht="24" customHeight="1" thickBot="1">
      <c r="A19" s="12">
        <v>14</v>
      </c>
      <c r="B19" s="49" t="e">
        <f t="shared" si="0"/>
        <v>#N/A</v>
      </c>
      <c r="C19" s="49" t="e">
        <f t="shared" si="1"/>
        <v>#N/A</v>
      </c>
      <c r="D19" s="62"/>
      <c r="E19" s="63" t="e">
        <f t="shared" si="2"/>
        <v>#N/A</v>
      </c>
      <c r="F19" s="61"/>
      <c r="G19" s="63" t="e">
        <f t="shared" si="3"/>
        <v>#N/A</v>
      </c>
      <c r="H19" s="64" t="e">
        <f t="shared" si="8"/>
        <v>#N/A</v>
      </c>
      <c r="I19" s="67" t="e">
        <f t="shared" si="4"/>
        <v>#N/A</v>
      </c>
      <c r="J19" s="65"/>
      <c r="K19" s="63" t="e">
        <f t="shared" si="5"/>
        <v>#N/A</v>
      </c>
      <c r="L19" s="64" t="e">
        <f t="shared" si="9"/>
        <v>#N/A</v>
      </c>
      <c r="M19" s="66" t="e">
        <f t="shared" si="6"/>
        <v>#N/A</v>
      </c>
      <c r="N19" s="65"/>
      <c r="O19" s="63" t="e">
        <f t="shared" si="7"/>
        <v>#N/A</v>
      </c>
      <c r="P19" s="15"/>
      <c r="Q19" s="9" t="s">
        <v>65</v>
      </c>
      <c r="R19" s="9"/>
    </row>
    <row r="20" spans="1:18" ht="24" customHeight="1" thickBot="1">
      <c r="A20" s="4">
        <v>15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16"/>
      <c r="Q20" s="9" t="s">
        <v>66</v>
      </c>
      <c r="R20" s="9"/>
    </row>
    <row r="21" spans="1:18" ht="20.100000000000001" customHeight="1">
      <c r="A21" s="85"/>
      <c r="P21" s="85"/>
      <c r="Q21" s="9" t="s">
        <v>67</v>
      </c>
      <c r="R21" s="9"/>
    </row>
    <row r="22" spans="1:18" ht="20.100000000000001" customHeight="1" thickBot="1">
      <c r="A22" s="1" t="s">
        <v>133</v>
      </c>
      <c r="N22" s="86" t="s">
        <v>151</v>
      </c>
      <c r="O22" s="86"/>
      <c r="P22" s="89"/>
      <c r="Q22" s="9" t="s">
        <v>68</v>
      </c>
      <c r="R22" s="9"/>
    </row>
    <row r="23" spans="1:18" ht="20.100000000000001" customHeight="1">
      <c r="A23" s="1" t="s">
        <v>4</v>
      </c>
      <c r="B23" s="83"/>
      <c r="C23" s="83"/>
      <c r="D23" s="83"/>
      <c r="E23" s="83"/>
      <c r="F23" s="83"/>
      <c r="G23" s="83"/>
      <c r="H23" s="84"/>
      <c r="I23" s="3" t="s">
        <v>5</v>
      </c>
      <c r="J23" s="162"/>
      <c r="K23" s="163"/>
      <c r="L23" s="163"/>
      <c r="M23" s="163"/>
      <c r="N23" s="163"/>
      <c r="O23" s="163"/>
      <c r="P23" s="164"/>
      <c r="Q23" s="9" t="s">
        <v>69</v>
      </c>
      <c r="R23" s="9"/>
    </row>
    <row r="24" spans="1:18" ht="20.100000000000001" customHeight="1" thickBot="1">
      <c r="A24" s="83" t="s">
        <v>50</v>
      </c>
      <c r="I24" s="4" t="s">
        <v>6</v>
      </c>
      <c r="J24" s="159"/>
      <c r="K24" s="160"/>
      <c r="L24" s="160"/>
      <c r="M24" s="160"/>
      <c r="N24" s="160"/>
      <c r="O24" s="87" t="s">
        <v>35</v>
      </c>
      <c r="P24" s="88"/>
      <c r="Q24" s="9" t="s">
        <v>70</v>
      </c>
      <c r="R24" s="9"/>
    </row>
    <row r="25" spans="1:18" ht="20.100000000000001" customHeight="1" thickBot="1">
      <c r="A25" s="1" t="s">
        <v>7</v>
      </c>
      <c r="B25" s="82"/>
      <c r="C25" s="82"/>
      <c r="D25" s="82"/>
      <c r="E25" s="82"/>
      <c r="F25" s="82"/>
      <c r="G25" s="82"/>
      <c r="H25" s="8"/>
      <c r="I25" s="106" t="s">
        <v>8</v>
      </c>
      <c r="J25" s="107"/>
      <c r="K25" s="107"/>
      <c r="L25" s="107"/>
      <c r="M25" s="107"/>
      <c r="N25" s="107"/>
      <c r="O25" s="107"/>
      <c r="P25" s="108"/>
      <c r="Q25" s="9" t="s">
        <v>71</v>
      </c>
      <c r="R25" s="9"/>
    </row>
    <row r="26" spans="1:18" ht="20.100000000000001" customHeight="1">
      <c r="A26" s="99" t="s">
        <v>149</v>
      </c>
      <c r="B26" s="99"/>
      <c r="C26" s="99"/>
      <c r="D26" s="99"/>
      <c r="E26" s="99"/>
      <c r="F26" s="40"/>
      <c r="G26" s="40"/>
      <c r="H26" s="8"/>
      <c r="I26" s="3" t="s">
        <v>9</v>
      </c>
      <c r="J26" s="104"/>
      <c r="K26" s="105"/>
      <c r="L26" s="105"/>
      <c r="M26" s="105"/>
      <c r="N26" s="105"/>
      <c r="O26" s="93"/>
      <c r="P26" s="94"/>
      <c r="Q26" s="9" t="s">
        <v>72</v>
      </c>
      <c r="R26" s="9"/>
    </row>
    <row r="27" spans="1:18" ht="20.100000000000001" customHeight="1">
      <c r="A27" s="149" t="s">
        <v>152</v>
      </c>
      <c r="B27" s="149"/>
      <c r="C27" s="152" t="s">
        <v>154</v>
      </c>
      <c r="D27" s="152"/>
      <c r="E27" s="152"/>
      <c r="F27" s="148"/>
      <c r="G27" s="41"/>
      <c r="I27" s="95" t="s">
        <v>10</v>
      </c>
      <c r="J27" s="165" t="s">
        <v>36</v>
      </c>
      <c r="K27" s="166"/>
      <c r="L27" s="167"/>
      <c r="M27" s="167"/>
      <c r="N27" s="167"/>
      <c r="O27" s="167"/>
      <c r="P27" s="168"/>
      <c r="Q27" s="9" t="s">
        <v>73</v>
      </c>
      <c r="R27" s="9"/>
    </row>
    <row r="28" spans="1:18" ht="20.100000000000001" customHeight="1">
      <c r="A28" s="150" t="s">
        <v>75</v>
      </c>
      <c r="B28" s="150"/>
      <c r="C28" s="152" t="s">
        <v>153</v>
      </c>
      <c r="D28" s="152"/>
      <c r="E28" s="152"/>
      <c r="F28" s="68"/>
      <c r="G28" s="41"/>
      <c r="H28" s="42"/>
      <c r="I28" s="95"/>
      <c r="J28" s="153"/>
      <c r="K28" s="154"/>
      <c r="L28" s="154"/>
      <c r="M28" s="154"/>
      <c r="N28" s="154"/>
      <c r="O28" s="154"/>
      <c r="P28" s="155"/>
      <c r="Q28" s="9" t="s">
        <v>74</v>
      </c>
      <c r="R28" s="9"/>
    </row>
    <row r="29" spans="1:18" ht="20.100000000000001" customHeight="1">
      <c r="A29" s="151" t="s">
        <v>156</v>
      </c>
      <c r="B29" s="151"/>
      <c r="C29" s="151"/>
      <c r="D29" s="151"/>
      <c r="E29" s="151"/>
      <c r="F29" s="148"/>
      <c r="G29" s="41"/>
      <c r="I29" s="50" t="s">
        <v>11</v>
      </c>
      <c r="J29" s="156"/>
      <c r="K29" s="157"/>
      <c r="L29" s="157"/>
      <c r="M29" s="157"/>
      <c r="N29" s="157"/>
      <c r="O29" s="157"/>
      <c r="P29" s="158"/>
      <c r="Q29" s="9" t="s">
        <v>75</v>
      </c>
      <c r="R29" s="9"/>
    </row>
    <row r="30" spans="1:18" ht="20.100000000000001" customHeight="1">
      <c r="A30" s="151" t="s">
        <v>155</v>
      </c>
      <c r="B30" s="151"/>
      <c r="C30" s="151"/>
      <c r="D30" s="151"/>
      <c r="E30" s="151"/>
      <c r="F30" s="151"/>
      <c r="G30" s="81"/>
      <c r="I30" s="50" t="s">
        <v>37</v>
      </c>
      <c r="J30" s="156"/>
      <c r="K30" s="157"/>
      <c r="L30" s="157"/>
      <c r="M30" s="157"/>
      <c r="N30" s="157"/>
      <c r="O30" s="157"/>
      <c r="P30" s="158"/>
      <c r="Q30" s="9" t="s">
        <v>76</v>
      </c>
      <c r="R30" s="9"/>
    </row>
    <row r="31" spans="1:18" ht="20.100000000000001" customHeight="1">
      <c r="A31" s="98" t="s">
        <v>86</v>
      </c>
      <c r="B31" s="98"/>
      <c r="C31" s="98"/>
      <c r="D31" s="98"/>
      <c r="E31" s="98"/>
      <c r="F31" s="98"/>
      <c r="G31" s="98"/>
      <c r="I31" s="50" t="s">
        <v>12</v>
      </c>
      <c r="J31" s="156"/>
      <c r="K31" s="157"/>
      <c r="L31" s="157"/>
      <c r="M31" s="157"/>
      <c r="N31" s="157"/>
      <c r="O31" s="157"/>
      <c r="P31" s="158"/>
    </row>
    <row r="32" spans="1:18" ht="20.100000000000001" customHeight="1" thickBot="1">
      <c r="A32" s="81"/>
      <c r="I32" s="4" t="s">
        <v>38</v>
      </c>
      <c r="J32" s="159"/>
      <c r="K32" s="160"/>
      <c r="L32" s="160"/>
      <c r="M32" s="160"/>
      <c r="N32" s="160"/>
      <c r="O32" s="160"/>
      <c r="P32" s="161"/>
    </row>
    <row r="33" spans="15:17" ht="20.100000000000001" customHeight="1">
      <c r="O33" s="89"/>
      <c r="P33" s="90"/>
      <c r="Q33" s="89"/>
    </row>
  </sheetData>
  <mergeCells count="20">
    <mergeCell ref="J30:P30"/>
    <mergeCell ref="J31:P31"/>
    <mergeCell ref="J32:P32"/>
    <mergeCell ref="J23:P23"/>
    <mergeCell ref="J24:N24"/>
    <mergeCell ref="I25:P25"/>
    <mergeCell ref="I27:I28"/>
    <mergeCell ref="A2:P2"/>
    <mergeCell ref="C3:D3"/>
    <mergeCell ref="A31:G31"/>
    <mergeCell ref="A26:E26"/>
    <mergeCell ref="A28:B28"/>
    <mergeCell ref="A27:B27"/>
    <mergeCell ref="A29:E29"/>
    <mergeCell ref="A30:F30"/>
    <mergeCell ref="J26:N26"/>
    <mergeCell ref="J27:K27"/>
    <mergeCell ref="J28:P28"/>
    <mergeCell ref="L27:P27"/>
    <mergeCell ref="J29:P29"/>
  </mergeCells>
  <phoneticPr fontId="20"/>
  <conditionalFormatting sqref="B6">
    <cfRule type="expression" dxfId="289" priority="27">
      <formula>IFERROR(B6,"")</formula>
    </cfRule>
  </conditionalFormatting>
  <conditionalFormatting sqref="B7:B19">
    <cfRule type="expression" dxfId="288" priority="10">
      <formula>ISERROR(B7)</formula>
    </cfRule>
  </conditionalFormatting>
  <conditionalFormatting sqref="C7:C19">
    <cfRule type="expression" dxfId="287" priority="9">
      <formula>ISERROR(C7)</formula>
    </cfRule>
  </conditionalFormatting>
  <conditionalFormatting sqref="E7:E19">
    <cfRule type="expression" dxfId="286" priority="8">
      <formula>ISERROR(E7)</formula>
    </cfRule>
  </conditionalFormatting>
  <conditionalFormatting sqref="G7:G19">
    <cfRule type="expression" dxfId="285" priority="7">
      <formula>ISERROR(G7)</formula>
    </cfRule>
  </conditionalFormatting>
  <conditionalFormatting sqref="H7:I19">
    <cfRule type="expression" dxfId="284" priority="6">
      <formula>ISERROR(H7)</formula>
    </cfRule>
  </conditionalFormatting>
  <conditionalFormatting sqref="K7:K19">
    <cfRule type="expression" dxfId="283" priority="5">
      <formula>ISERROR(K7)</formula>
    </cfRule>
  </conditionalFormatting>
  <conditionalFormatting sqref="L7:L19">
    <cfRule type="expression" dxfId="282" priority="4">
      <formula>ISERROR(L7)</formula>
    </cfRule>
  </conditionalFormatting>
  <conditionalFormatting sqref="M7:M19">
    <cfRule type="expression" dxfId="281" priority="3">
      <formula>ISERROR(M7)</formula>
    </cfRule>
  </conditionalFormatting>
  <conditionalFormatting sqref="O7:O19">
    <cfRule type="expression" dxfId="280" priority="2">
      <formula>ISERROR(O7)</formula>
    </cfRule>
  </conditionalFormatting>
  <dataValidations count="4">
    <dataValidation type="list" allowBlank="1" showInputMessage="1" showErrorMessage="1" sqref="G3">
      <formula1>$R$4:$R$18</formula1>
    </dataValidation>
    <dataValidation type="list" allowBlank="1" showInputMessage="1" sqref="D6 F6">
      <formula1>$Q$5:$Q$30</formula1>
    </dataValidation>
    <dataValidation type="list" allowBlank="1" showInputMessage="1" showErrorMessage="1" sqref="C3:D3">
      <formula1>$Q$4:$Q$30</formula1>
    </dataValidation>
    <dataValidation type="list" allowBlank="1" showInputMessage="1" showErrorMessage="1" sqref="A28 F7:F19 D7:D19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R34"/>
  <sheetViews>
    <sheetView view="pageBreakPreview" zoomScale="80" zoomScaleNormal="80" zoomScaleSheetLayoutView="80" workbookViewId="0">
      <pane ySplit="5" topLeftCell="A18" activePane="bottomLeft" state="frozen"/>
      <selection pane="bottomLeft" activeCell="A27" sqref="A27:F30"/>
    </sheetView>
  </sheetViews>
  <sheetFormatPr defaultColWidth="9" defaultRowHeight="13.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>
      <c r="A2" s="96" t="s">
        <v>150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18" ht="30" customHeight="1" thickBot="1">
      <c r="A3" s="43"/>
      <c r="B3" s="21" t="s">
        <v>41</v>
      </c>
      <c r="C3" s="97"/>
      <c r="D3" s="97"/>
      <c r="E3" s="44"/>
      <c r="F3" s="21" t="s">
        <v>87</v>
      </c>
      <c r="G3" s="48" t="s">
        <v>141</v>
      </c>
      <c r="H3" s="58"/>
      <c r="I3" s="45"/>
      <c r="J3" s="45"/>
      <c r="K3" s="45"/>
      <c r="L3" s="45"/>
      <c r="M3" s="45"/>
      <c r="N3" s="59" t="s">
        <v>131</v>
      </c>
      <c r="O3" s="60">
        <v>44287</v>
      </c>
      <c r="P3" s="45"/>
    </row>
    <row r="4" spans="1:18" ht="14.25" thickBot="1"/>
    <row r="5" spans="1:18" s="2" customFormat="1" ht="22.15" customHeight="1" thickBot="1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134</v>
      </c>
    </row>
    <row r="6" spans="1:18" ht="24" customHeight="1">
      <c r="A6" s="3">
        <v>1</v>
      </c>
      <c r="B6" s="76" t="e">
        <f t="shared" ref="B6:B20" si="0">VLOOKUP($J6,会員登録,B$1,0)&amp;"　"&amp;VLOOKUP($J6,会員登録,B$1+1,0)</f>
        <v>#N/A</v>
      </c>
      <c r="C6" s="76" t="e">
        <f t="shared" ref="C6:C20" si="1">VLOOKUP($N6,会員登録,C$1,0)&amp;"　"&amp;VLOOKUP($N6,会員登録,C$1+1,0)</f>
        <v>#N/A</v>
      </c>
      <c r="D6" s="54"/>
      <c r="E6" s="55" t="e">
        <f t="shared" ref="E6:E20" si="2">VLOOKUP($J6,会員登録,E$1,0)</f>
        <v>#N/A</v>
      </c>
      <c r="F6" s="54"/>
      <c r="G6" s="55" t="e">
        <f t="shared" ref="G6:G20" si="3">VLOOKUP($N6,会員登録,G$1,0)</f>
        <v>#N/A</v>
      </c>
      <c r="H6" s="11" t="e">
        <f>+YEAR($O$3-$I6)-1900</f>
        <v>#N/A</v>
      </c>
      <c r="I6" s="56" t="e">
        <f t="shared" ref="I6:I20" si="4">VLOOKUP($J6,会員登録,I$1,0)</f>
        <v>#N/A</v>
      </c>
      <c r="J6" s="53"/>
      <c r="K6" s="57" t="e">
        <f t="shared" ref="K6:K20" si="5">VLOOKUP($J6,会員登録,K$1,0)</f>
        <v>#N/A</v>
      </c>
      <c r="L6" s="11" t="e">
        <f>+YEAR($O$3-$M6)-1900</f>
        <v>#N/A</v>
      </c>
      <c r="M6" s="56" t="e">
        <f t="shared" ref="M6:M20" si="6">VLOOKUP($N6,会員登録,M$1,0)</f>
        <v>#N/A</v>
      </c>
      <c r="N6" s="53"/>
      <c r="O6" s="57" t="e">
        <f t="shared" ref="O6:O20" si="7">VLOOKUP($N6,会員登録,O$1,0)</f>
        <v>#N/A</v>
      </c>
      <c r="P6" s="13"/>
      <c r="Q6" s="9" t="s">
        <v>52</v>
      </c>
      <c r="R6" s="2" t="s">
        <v>135</v>
      </c>
    </row>
    <row r="7" spans="1:18" ht="24" customHeight="1">
      <c r="A7" s="77">
        <v>2</v>
      </c>
      <c r="B7" s="78" t="e">
        <f t="shared" si="0"/>
        <v>#N/A</v>
      </c>
      <c r="C7" s="78" t="e">
        <f t="shared" si="1"/>
        <v>#N/A</v>
      </c>
      <c r="D7" s="62"/>
      <c r="E7" s="63" t="e">
        <f t="shared" si="2"/>
        <v>#N/A</v>
      </c>
      <c r="F7" s="61"/>
      <c r="G7" s="63" t="e">
        <f t="shared" si="3"/>
        <v>#N/A</v>
      </c>
      <c r="H7" s="64" t="e">
        <f t="shared" ref="H7:H20" si="8">+YEAR($O$3-$I7)-1900</f>
        <v>#N/A</v>
      </c>
      <c r="I7" s="66" t="e">
        <f t="shared" si="4"/>
        <v>#N/A</v>
      </c>
      <c r="J7" s="65"/>
      <c r="K7" s="63" t="e">
        <f t="shared" si="5"/>
        <v>#N/A</v>
      </c>
      <c r="L7" s="64" t="e">
        <f t="shared" ref="L7:L20" si="9">+YEAR($O$3-$M7)-1900</f>
        <v>#N/A</v>
      </c>
      <c r="M7" s="66" t="e">
        <f t="shared" si="6"/>
        <v>#N/A</v>
      </c>
      <c r="N7" s="65"/>
      <c r="O7" s="63" t="e">
        <f t="shared" si="7"/>
        <v>#N/A</v>
      </c>
      <c r="P7" s="14"/>
      <c r="Q7" s="9" t="s">
        <v>53</v>
      </c>
      <c r="R7" s="2" t="s">
        <v>136</v>
      </c>
    </row>
    <row r="8" spans="1:18" ht="24" customHeight="1">
      <c r="A8" s="77">
        <v>3</v>
      </c>
      <c r="B8" s="78" t="e">
        <f t="shared" si="0"/>
        <v>#N/A</v>
      </c>
      <c r="C8" s="78" t="e">
        <f t="shared" si="1"/>
        <v>#N/A</v>
      </c>
      <c r="D8" s="62"/>
      <c r="E8" s="63" t="e">
        <f t="shared" si="2"/>
        <v>#N/A</v>
      </c>
      <c r="F8" s="61"/>
      <c r="G8" s="63" t="e">
        <f t="shared" si="3"/>
        <v>#N/A</v>
      </c>
      <c r="H8" s="64" t="e">
        <f t="shared" si="8"/>
        <v>#N/A</v>
      </c>
      <c r="I8" s="67" t="e">
        <f t="shared" si="4"/>
        <v>#N/A</v>
      </c>
      <c r="J8" s="65"/>
      <c r="K8" s="63" t="e">
        <f t="shared" si="5"/>
        <v>#N/A</v>
      </c>
      <c r="L8" s="64" t="e">
        <f t="shared" si="9"/>
        <v>#N/A</v>
      </c>
      <c r="M8" s="66" t="e">
        <f t="shared" si="6"/>
        <v>#N/A</v>
      </c>
      <c r="N8" s="65"/>
      <c r="O8" s="63" t="e">
        <f t="shared" si="7"/>
        <v>#N/A</v>
      </c>
      <c r="P8" s="14"/>
      <c r="Q8" s="9" t="s">
        <v>54</v>
      </c>
      <c r="R8" s="2" t="s">
        <v>137</v>
      </c>
    </row>
    <row r="9" spans="1:18" ht="24" customHeight="1">
      <c r="A9" s="77">
        <v>4</v>
      </c>
      <c r="B9" s="78" t="e">
        <f t="shared" si="0"/>
        <v>#N/A</v>
      </c>
      <c r="C9" s="78" t="e">
        <f t="shared" si="1"/>
        <v>#N/A</v>
      </c>
      <c r="D9" s="62"/>
      <c r="E9" s="63" t="e">
        <f t="shared" si="2"/>
        <v>#N/A</v>
      </c>
      <c r="F9" s="61"/>
      <c r="G9" s="63" t="e">
        <f t="shared" si="3"/>
        <v>#N/A</v>
      </c>
      <c r="H9" s="64" t="e">
        <f t="shared" si="8"/>
        <v>#N/A</v>
      </c>
      <c r="I9" s="67" t="e">
        <f t="shared" si="4"/>
        <v>#N/A</v>
      </c>
      <c r="J9" s="65"/>
      <c r="K9" s="63" t="e">
        <f t="shared" si="5"/>
        <v>#N/A</v>
      </c>
      <c r="L9" s="64" t="e">
        <f t="shared" si="9"/>
        <v>#N/A</v>
      </c>
      <c r="M9" s="66" t="e">
        <f t="shared" si="6"/>
        <v>#N/A</v>
      </c>
      <c r="N9" s="65"/>
      <c r="O9" s="63" t="e">
        <f t="shared" si="7"/>
        <v>#N/A</v>
      </c>
      <c r="P9" s="14"/>
      <c r="Q9" s="9" t="s">
        <v>55</v>
      </c>
      <c r="R9" s="2" t="s">
        <v>138</v>
      </c>
    </row>
    <row r="10" spans="1:18" ht="24" customHeight="1">
      <c r="A10" s="77">
        <v>5</v>
      </c>
      <c r="B10" s="78" t="e">
        <f t="shared" si="0"/>
        <v>#N/A</v>
      </c>
      <c r="C10" s="78" t="e">
        <f t="shared" si="1"/>
        <v>#N/A</v>
      </c>
      <c r="D10" s="62"/>
      <c r="E10" s="63" t="e">
        <f t="shared" si="2"/>
        <v>#N/A</v>
      </c>
      <c r="F10" s="61"/>
      <c r="G10" s="63" t="e">
        <f t="shared" si="3"/>
        <v>#N/A</v>
      </c>
      <c r="H10" s="64" t="e">
        <f t="shared" si="8"/>
        <v>#N/A</v>
      </c>
      <c r="I10" s="67" t="e">
        <f t="shared" si="4"/>
        <v>#N/A</v>
      </c>
      <c r="J10" s="65"/>
      <c r="K10" s="63" t="e">
        <f t="shared" si="5"/>
        <v>#N/A</v>
      </c>
      <c r="L10" s="64" t="e">
        <f t="shared" si="9"/>
        <v>#N/A</v>
      </c>
      <c r="M10" s="66" t="e">
        <f t="shared" si="6"/>
        <v>#N/A</v>
      </c>
      <c r="N10" s="65"/>
      <c r="O10" s="63" t="e">
        <f t="shared" si="7"/>
        <v>#N/A</v>
      </c>
      <c r="P10" s="14"/>
      <c r="Q10" s="9" t="s">
        <v>56</v>
      </c>
      <c r="R10" s="2" t="s">
        <v>139</v>
      </c>
    </row>
    <row r="11" spans="1:18" ht="24" customHeight="1">
      <c r="A11" s="77">
        <v>6</v>
      </c>
      <c r="B11" s="78" t="e">
        <f t="shared" si="0"/>
        <v>#N/A</v>
      </c>
      <c r="C11" s="78" t="e">
        <f t="shared" si="1"/>
        <v>#N/A</v>
      </c>
      <c r="D11" s="62"/>
      <c r="E11" s="63" t="e">
        <f t="shared" si="2"/>
        <v>#N/A</v>
      </c>
      <c r="F11" s="61"/>
      <c r="G11" s="63" t="e">
        <f t="shared" si="3"/>
        <v>#N/A</v>
      </c>
      <c r="H11" s="64" t="e">
        <f t="shared" si="8"/>
        <v>#N/A</v>
      </c>
      <c r="I11" s="67" t="e">
        <f t="shared" si="4"/>
        <v>#N/A</v>
      </c>
      <c r="J11" s="65"/>
      <c r="K11" s="63" t="e">
        <f t="shared" si="5"/>
        <v>#N/A</v>
      </c>
      <c r="L11" s="64" t="e">
        <f t="shared" si="9"/>
        <v>#N/A</v>
      </c>
      <c r="M11" s="66" t="e">
        <f t="shared" si="6"/>
        <v>#N/A</v>
      </c>
      <c r="N11" s="65"/>
      <c r="O11" s="63" t="e">
        <f t="shared" si="7"/>
        <v>#N/A</v>
      </c>
      <c r="P11" s="14"/>
      <c r="Q11" s="9" t="s">
        <v>57</v>
      </c>
      <c r="R11" s="2" t="s">
        <v>140</v>
      </c>
    </row>
    <row r="12" spans="1:18" ht="24" customHeight="1">
      <c r="A12" s="77">
        <v>7</v>
      </c>
      <c r="B12" s="78" t="e">
        <f t="shared" si="0"/>
        <v>#N/A</v>
      </c>
      <c r="C12" s="78" t="e">
        <f t="shared" si="1"/>
        <v>#N/A</v>
      </c>
      <c r="D12" s="62"/>
      <c r="E12" s="63" t="e">
        <f t="shared" si="2"/>
        <v>#N/A</v>
      </c>
      <c r="F12" s="61"/>
      <c r="G12" s="63" t="e">
        <f t="shared" si="3"/>
        <v>#N/A</v>
      </c>
      <c r="H12" s="64" t="e">
        <f t="shared" si="8"/>
        <v>#N/A</v>
      </c>
      <c r="I12" s="67" t="e">
        <f t="shared" si="4"/>
        <v>#N/A</v>
      </c>
      <c r="J12" s="65"/>
      <c r="K12" s="63" t="e">
        <f t="shared" si="5"/>
        <v>#N/A</v>
      </c>
      <c r="L12" s="64" t="e">
        <f t="shared" si="9"/>
        <v>#N/A</v>
      </c>
      <c r="M12" s="66" t="e">
        <f t="shared" si="6"/>
        <v>#N/A</v>
      </c>
      <c r="N12" s="65"/>
      <c r="O12" s="63" t="e">
        <f t="shared" si="7"/>
        <v>#N/A</v>
      </c>
      <c r="P12" s="14"/>
      <c r="Q12" s="9" t="s">
        <v>58</v>
      </c>
      <c r="R12" s="2" t="s">
        <v>141</v>
      </c>
    </row>
    <row r="13" spans="1:18" ht="24" customHeight="1">
      <c r="A13" s="77">
        <v>8</v>
      </c>
      <c r="B13" s="78" t="e">
        <f t="shared" si="0"/>
        <v>#N/A</v>
      </c>
      <c r="C13" s="78" t="e">
        <f t="shared" si="1"/>
        <v>#N/A</v>
      </c>
      <c r="D13" s="62"/>
      <c r="E13" s="63" t="e">
        <f t="shared" si="2"/>
        <v>#N/A</v>
      </c>
      <c r="F13" s="61"/>
      <c r="G13" s="63" t="e">
        <f t="shared" si="3"/>
        <v>#N/A</v>
      </c>
      <c r="H13" s="64" t="e">
        <f t="shared" si="8"/>
        <v>#N/A</v>
      </c>
      <c r="I13" s="67" t="e">
        <f t="shared" si="4"/>
        <v>#N/A</v>
      </c>
      <c r="J13" s="65"/>
      <c r="K13" s="63" t="e">
        <f t="shared" si="5"/>
        <v>#N/A</v>
      </c>
      <c r="L13" s="64" t="e">
        <f t="shared" si="9"/>
        <v>#N/A</v>
      </c>
      <c r="M13" s="66" t="e">
        <f t="shared" si="6"/>
        <v>#N/A</v>
      </c>
      <c r="N13" s="65"/>
      <c r="O13" s="63" t="e">
        <f t="shared" si="7"/>
        <v>#N/A</v>
      </c>
      <c r="P13" s="14"/>
      <c r="Q13" s="9" t="s">
        <v>59</v>
      </c>
      <c r="R13" s="2" t="s">
        <v>142</v>
      </c>
    </row>
    <row r="14" spans="1:18" ht="24" customHeight="1">
      <c r="A14" s="77">
        <v>9</v>
      </c>
      <c r="B14" s="78" t="e">
        <f t="shared" si="0"/>
        <v>#N/A</v>
      </c>
      <c r="C14" s="78" t="e">
        <f t="shared" si="1"/>
        <v>#N/A</v>
      </c>
      <c r="D14" s="62"/>
      <c r="E14" s="63" t="e">
        <f t="shared" si="2"/>
        <v>#N/A</v>
      </c>
      <c r="F14" s="61"/>
      <c r="G14" s="63" t="e">
        <f t="shared" si="3"/>
        <v>#N/A</v>
      </c>
      <c r="H14" s="64" t="e">
        <f t="shared" si="8"/>
        <v>#N/A</v>
      </c>
      <c r="I14" s="67" t="e">
        <f t="shared" si="4"/>
        <v>#N/A</v>
      </c>
      <c r="J14" s="65"/>
      <c r="K14" s="63" t="e">
        <f t="shared" si="5"/>
        <v>#N/A</v>
      </c>
      <c r="L14" s="64" t="e">
        <f t="shared" si="9"/>
        <v>#N/A</v>
      </c>
      <c r="M14" s="66" t="e">
        <f t="shared" si="6"/>
        <v>#N/A</v>
      </c>
      <c r="N14" s="65"/>
      <c r="O14" s="63" t="e">
        <f t="shared" si="7"/>
        <v>#N/A</v>
      </c>
      <c r="P14" s="14"/>
      <c r="Q14" s="9" t="s">
        <v>60</v>
      </c>
      <c r="R14" s="2" t="s">
        <v>143</v>
      </c>
    </row>
    <row r="15" spans="1:18" ht="24" customHeight="1">
      <c r="A15" s="77">
        <v>10</v>
      </c>
      <c r="B15" s="78" t="e">
        <f t="shared" si="0"/>
        <v>#N/A</v>
      </c>
      <c r="C15" s="78" t="e">
        <f t="shared" si="1"/>
        <v>#N/A</v>
      </c>
      <c r="D15" s="62"/>
      <c r="E15" s="63" t="e">
        <f t="shared" si="2"/>
        <v>#N/A</v>
      </c>
      <c r="F15" s="61"/>
      <c r="G15" s="63" t="e">
        <f t="shared" si="3"/>
        <v>#N/A</v>
      </c>
      <c r="H15" s="64" t="e">
        <f t="shared" si="8"/>
        <v>#N/A</v>
      </c>
      <c r="I15" s="67" t="e">
        <f t="shared" si="4"/>
        <v>#N/A</v>
      </c>
      <c r="J15" s="65"/>
      <c r="K15" s="63" t="e">
        <f t="shared" si="5"/>
        <v>#N/A</v>
      </c>
      <c r="L15" s="64" t="e">
        <f t="shared" si="9"/>
        <v>#N/A</v>
      </c>
      <c r="M15" s="66" t="e">
        <f t="shared" si="6"/>
        <v>#N/A</v>
      </c>
      <c r="N15" s="65"/>
      <c r="O15" s="63" t="e">
        <f t="shared" si="7"/>
        <v>#N/A</v>
      </c>
      <c r="P15" s="14"/>
      <c r="Q15" s="9" t="s">
        <v>61</v>
      </c>
      <c r="R15" s="2" t="s">
        <v>144</v>
      </c>
    </row>
    <row r="16" spans="1:18" ht="24" customHeight="1">
      <c r="A16" s="77">
        <v>11</v>
      </c>
      <c r="B16" s="78" t="e">
        <f t="shared" si="0"/>
        <v>#N/A</v>
      </c>
      <c r="C16" s="78" t="e">
        <f t="shared" si="1"/>
        <v>#N/A</v>
      </c>
      <c r="D16" s="62"/>
      <c r="E16" s="63" t="e">
        <f t="shared" si="2"/>
        <v>#N/A</v>
      </c>
      <c r="F16" s="61"/>
      <c r="G16" s="63" t="e">
        <f t="shared" si="3"/>
        <v>#N/A</v>
      </c>
      <c r="H16" s="64" t="e">
        <f t="shared" si="8"/>
        <v>#N/A</v>
      </c>
      <c r="I16" s="67" t="e">
        <f t="shared" si="4"/>
        <v>#N/A</v>
      </c>
      <c r="J16" s="65"/>
      <c r="K16" s="63" t="e">
        <f t="shared" si="5"/>
        <v>#N/A</v>
      </c>
      <c r="L16" s="64" t="e">
        <f t="shared" si="9"/>
        <v>#N/A</v>
      </c>
      <c r="M16" s="66" t="e">
        <f t="shared" si="6"/>
        <v>#N/A</v>
      </c>
      <c r="N16" s="65"/>
      <c r="O16" s="63" t="e">
        <f t="shared" si="7"/>
        <v>#N/A</v>
      </c>
      <c r="P16" s="14"/>
      <c r="Q16" s="9" t="s">
        <v>62</v>
      </c>
      <c r="R16" s="2" t="s">
        <v>145</v>
      </c>
    </row>
    <row r="17" spans="1:18" ht="24" customHeight="1">
      <c r="A17" s="77">
        <v>12</v>
      </c>
      <c r="B17" s="78" t="e">
        <f t="shared" si="0"/>
        <v>#N/A</v>
      </c>
      <c r="C17" s="78" t="e">
        <f t="shared" si="1"/>
        <v>#N/A</v>
      </c>
      <c r="D17" s="62"/>
      <c r="E17" s="63" t="e">
        <f t="shared" si="2"/>
        <v>#N/A</v>
      </c>
      <c r="F17" s="61"/>
      <c r="G17" s="63" t="e">
        <f t="shared" si="3"/>
        <v>#N/A</v>
      </c>
      <c r="H17" s="64" t="e">
        <f t="shared" si="8"/>
        <v>#N/A</v>
      </c>
      <c r="I17" s="67" t="e">
        <f t="shared" si="4"/>
        <v>#N/A</v>
      </c>
      <c r="J17" s="65"/>
      <c r="K17" s="63" t="e">
        <f t="shared" si="5"/>
        <v>#N/A</v>
      </c>
      <c r="L17" s="64" t="e">
        <f t="shared" si="9"/>
        <v>#N/A</v>
      </c>
      <c r="M17" s="66" t="e">
        <f t="shared" si="6"/>
        <v>#N/A</v>
      </c>
      <c r="N17" s="65"/>
      <c r="O17" s="63" t="e">
        <f t="shared" si="7"/>
        <v>#N/A</v>
      </c>
      <c r="P17" s="14"/>
      <c r="Q17" s="9" t="s">
        <v>63</v>
      </c>
      <c r="R17" s="2" t="s">
        <v>146</v>
      </c>
    </row>
    <row r="18" spans="1:18" ht="24" customHeight="1">
      <c r="A18" s="12">
        <v>13</v>
      </c>
      <c r="B18" s="78" t="e">
        <f t="shared" si="0"/>
        <v>#N/A</v>
      </c>
      <c r="C18" s="78" t="e">
        <f t="shared" si="1"/>
        <v>#N/A</v>
      </c>
      <c r="D18" s="62"/>
      <c r="E18" s="63" t="e">
        <f t="shared" si="2"/>
        <v>#N/A</v>
      </c>
      <c r="F18" s="61"/>
      <c r="G18" s="63" t="e">
        <f t="shared" si="3"/>
        <v>#N/A</v>
      </c>
      <c r="H18" s="64" t="e">
        <f t="shared" si="8"/>
        <v>#N/A</v>
      </c>
      <c r="I18" s="67" t="e">
        <f t="shared" si="4"/>
        <v>#N/A</v>
      </c>
      <c r="J18" s="65"/>
      <c r="K18" s="63" t="e">
        <f t="shared" si="5"/>
        <v>#N/A</v>
      </c>
      <c r="L18" s="64" t="e">
        <f t="shared" si="9"/>
        <v>#N/A</v>
      </c>
      <c r="M18" s="66" t="e">
        <f t="shared" si="6"/>
        <v>#N/A</v>
      </c>
      <c r="N18" s="65"/>
      <c r="O18" s="63" t="e">
        <f t="shared" si="7"/>
        <v>#N/A</v>
      </c>
      <c r="P18" s="15"/>
      <c r="Q18" s="9" t="s">
        <v>64</v>
      </c>
      <c r="R18" s="2" t="s">
        <v>147</v>
      </c>
    </row>
    <row r="19" spans="1:18" ht="24" customHeight="1">
      <c r="A19" s="12">
        <v>14</v>
      </c>
      <c r="B19" s="78" t="e">
        <f t="shared" si="0"/>
        <v>#N/A</v>
      </c>
      <c r="C19" s="78" t="e">
        <f t="shared" si="1"/>
        <v>#N/A</v>
      </c>
      <c r="D19" s="62"/>
      <c r="E19" s="63" t="e">
        <f t="shared" si="2"/>
        <v>#N/A</v>
      </c>
      <c r="F19" s="61"/>
      <c r="G19" s="63" t="e">
        <f t="shared" si="3"/>
        <v>#N/A</v>
      </c>
      <c r="H19" s="64" t="e">
        <f t="shared" si="8"/>
        <v>#N/A</v>
      </c>
      <c r="I19" s="67" t="e">
        <f t="shared" si="4"/>
        <v>#N/A</v>
      </c>
      <c r="J19" s="65"/>
      <c r="K19" s="63" t="e">
        <f t="shared" si="5"/>
        <v>#N/A</v>
      </c>
      <c r="L19" s="64" t="e">
        <f t="shared" si="9"/>
        <v>#N/A</v>
      </c>
      <c r="M19" s="66" t="e">
        <f t="shared" si="6"/>
        <v>#N/A</v>
      </c>
      <c r="N19" s="65"/>
      <c r="O19" s="63" t="e">
        <f t="shared" si="7"/>
        <v>#N/A</v>
      </c>
      <c r="P19" s="15"/>
      <c r="Q19" s="9" t="s">
        <v>65</v>
      </c>
      <c r="R19" s="9"/>
    </row>
    <row r="20" spans="1:18" ht="24" customHeight="1" thickBot="1">
      <c r="A20" s="4">
        <v>15</v>
      </c>
      <c r="B20" s="78" t="e">
        <f t="shared" si="0"/>
        <v>#N/A</v>
      </c>
      <c r="C20" s="78" t="e">
        <f t="shared" si="1"/>
        <v>#N/A</v>
      </c>
      <c r="D20" s="62"/>
      <c r="E20" s="63" t="e">
        <f t="shared" si="2"/>
        <v>#N/A</v>
      </c>
      <c r="F20" s="61"/>
      <c r="G20" s="63" t="e">
        <f t="shared" si="3"/>
        <v>#N/A</v>
      </c>
      <c r="H20" s="64" t="e">
        <f t="shared" si="8"/>
        <v>#N/A</v>
      </c>
      <c r="I20" s="67" t="e">
        <f t="shared" si="4"/>
        <v>#N/A</v>
      </c>
      <c r="J20" s="65"/>
      <c r="K20" s="63" t="e">
        <f t="shared" si="5"/>
        <v>#N/A</v>
      </c>
      <c r="L20" s="64" t="e">
        <f t="shared" si="9"/>
        <v>#N/A</v>
      </c>
      <c r="M20" s="66" t="e">
        <f t="shared" si="6"/>
        <v>#N/A</v>
      </c>
      <c r="N20" s="65"/>
      <c r="O20" s="63" t="e">
        <f t="shared" si="7"/>
        <v>#N/A</v>
      </c>
      <c r="P20" s="16"/>
      <c r="Q20" s="9" t="s">
        <v>66</v>
      </c>
      <c r="R20" s="9"/>
    </row>
    <row r="21" spans="1:18" ht="20.100000000000001" customHeight="1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9" t="s">
        <v>67</v>
      </c>
      <c r="R21" s="9"/>
    </row>
    <row r="22" spans="1:18" ht="20.100000000000001" customHeight="1">
      <c r="A22" s="1" t="s">
        <v>133</v>
      </c>
      <c r="Q22" s="9" t="s">
        <v>68</v>
      </c>
      <c r="R22" s="9"/>
    </row>
    <row r="23" spans="1:18" ht="20.100000000000001" customHeight="1" thickBot="1">
      <c r="A23" s="1" t="s">
        <v>4</v>
      </c>
      <c r="N23" s="101" t="s">
        <v>151</v>
      </c>
      <c r="O23" s="101"/>
      <c r="P23" s="101"/>
      <c r="Q23" s="9" t="s">
        <v>69</v>
      </c>
      <c r="R23" s="9"/>
    </row>
    <row r="24" spans="1:18" ht="20.100000000000001" customHeight="1">
      <c r="A24" s="102" t="s">
        <v>50</v>
      </c>
      <c r="B24" s="102"/>
      <c r="C24" s="102"/>
      <c r="D24" s="102"/>
      <c r="E24" s="102"/>
      <c r="F24" s="102"/>
      <c r="G24" s="102"/>
      <c r="H24" s="103"/>
      <c r="I24" s="3" t="s">
        <v>5</v>
      </c>
      <c r="J24" s="162"/>
      <c r="K24" s="163"/>
      <c r="L24" s="163"/>
      <c r="M24" s="163"/>
      <c r="N24" s="163"/>
      <c r="O24" s="163"/>
      <c r="P24" s="164"/>
      <c r="Q24" s="9" t="s">
        <v>70</v>
      </c>
      <c r="R24" s="9"/>
    </row>
    <row r="25" spans="1:18" ht="20.100000000000001" customHeight="1" thickBot="1">
      <c r="A25" s="1" t="s">
        <v>7</v>
      </c>
      <c r="I25" s="4" t="s">
        <v>6</v>
      </c>
      <c r="J25" s="159"/>
      <c r="K25" s="160"/>
      <c r="L25" s="160"/>
      <c r="M25" s="160"/>
      <c r="N25" s="160"/>
      <c r="O25" s="92" t="s">
        <v>35</v>
      </c>
      <c r="P25" s="88"/>
      <c r="Q25" s="9" t="s">
        <v>71</v>
      </c>
      <c r="R25" s="9"/>
    </row>
    <row r="26" spans="1:18" ht="20.100000000000001" customHeight="1" thickBot="1">
      <c r="A26" s="99" t="s">
        <v>149</v>
      </c>
      <c r="B26" s="99"/>
      <c r="C26" s="99"/>
      <c r="D26" s="99"/>
      <c r="E26" s="99"/>
      <c r="F26" s="99"/>
      <c r="G26" s="99"/>
      <c r="H26" s="8"/>
      <c r="I26" s="106" t="s">
        <v>8</v>
      </c>
      <c r="J26" s="107"/>
      <c r="K26" s="107"/>
      <c r="L26" s="107"/>
      <c r="M26" s="107"/>
      <c r="N26" s="107"/>
      <c r="O26" s="107"/>
      <c r="P26" s="108"/>
      <c r="Q26" s="9" t="s">
        <v>72</v>
      </c>
      <c r="R26" s="9"/>
    </row>
    <row r="27" spans="1:18" ht="20.100000000000001" customHeight="1">
      <c r="A27" s="149" t="s">
        <v>152</v>
      </c>
      <c r="B27" s="149"/>
      <c r="C27" s="152" t="s">
        <v>154</v>
      </c>
      <c r="D27" s="152"/>
      <c r="E27" s="152"/>
      <c r="F27" s="148"/>
      <c r="G27" s="75"/>
      <c r="H27" s="8"/>
      <c r="I27" s="3" t="s">
        <v>9</v>
      </c>
      <c r="J27" s="104"/>
      <c r="K27" s="105"/>
      <c r="L27" s="105"/>
      <c r="M27" s="105"/>
      <c r="N27" s="105"/>
      <c r="O27" s="93"/>
      <c r="P27" s="94"/>
      <c r="Q27" s="9" t="s">
        <v>73</v>
      </c>
      <c r="R27" s="9"/>
    </row>
    <row r="28" spans="1:18" ht="20.100000000000001" customHeight="1">
      <c r="A28" s="150" t="s">
        <v>75</v>
      </c>
      <c r="B28" s="150"/>
      <c r="C28" s="152" t="s">
        <v>153</v>
      </c>
      <c r="D28" s="152"/>
      <c r="E28" s="152"/>
      <c r="F28" s="68"/>
      <c r="G28" s="79"/>
      <c r="I28" s="95" t="s">
        <v>10</v>
      </c>
      <c r="J28" s="165" t="s">
        <v>36</v>
      </c>
      <c r="K28" s="166"/>
      <c r="L28" s="167"/>
      <c r="M28" s="167"/>
      <c r="N28" s="167"/>
      <c r="O28" s="167"/>
      <c r="P28" s="168"/>
      <c r="Q28" s="9" t="s">
        <v>74</v>
      </c>
      <c r="R28" s="9"/>
    </row>
    <row r="29" spans="1:18" ht="20.100000000000001" customHeight="1">
      <c r="A29" s="151" t="s">
        <v>156</v>
      </c>
      <c r="B29" s="151"/>
      <c r="C29" s="151"/>
      <c r="D29" s="151"/>
      <c r="E29" s="151"/>
      <c r="F29" s="148"/>
      <c r="G29" s="79"/>
      <c r="H29" s="80"/>
      <c r="I29" s="95"/>
      <c r="J29" s="153"/>
      <c r="K29" s="154"/>
      <c r="L29" s="154"/>
      <c r="M29" s="154"/>
      <c r="N29" s="154"/>
      <c r="O29" s="154"/>
      <c r="P29" s="155"/>
      <c r="Q29" s="9" t="s">
        <v>75</v>
      </c>
      <c r="R29" s="9"/>
    </row>
    <row r="30" spans="1:18" ht="20.100000000000001" customHeight="1">
      <c r="A30" s="151" t="s">
        <v>155</v>
      </c>
      <c r="B30" s="151"/>
      <c r="C30" s="151"/>
      <c r="D30" s="151"/>
      <c r="E30" s="151"/>
      <c r="F30" s="151"/>
      <c r="G30" s="79"/>
      <c r="I30" s="91" t="s">
        <v>11</v>
      </c>
      <c r="J30" s="156"/>
      <c r="K30" s="157"/>
      <c r="L30" s="157"/>
      <c r="M30" s="157"/>
      <c r="N30" s="157"/>
      <c r="O30" s="157"/>
      <c r="P30" s="158"/>
      <c r="Q30" s="9" t="s">
        <v>76</v>
      </c>
      <c r="R30" s="9"/>
    </row>
    <row r="31" spans="1:18" ht="20.100000000000001" customHeight="1">
      <c r="A31" s="98" t="s">
        <v>86</v>
      </c>
      <c r="B31" s="98"/>
      <c r="C31" s="98"/>
      <c r="D31" s="98"/>
      <c r="E31" s="98"/>
      <c r="F31" s="98"/>
      <c r="G31" s="98"/>
      <c r="I31" s="91" t="s">
        <v>37</v>
      </c>
      <c r="J31" s="156"/>
      <c r="K31" s="157"/>
      <c r="L31" s="157"/>
      <c r="M31" s="157"/>
      <c r="N31" s="157"/>
      <c r="O31" s="157"/>
      <c r="P31" s="158"/>
    </row>
    <row r="32" spans="1:18" ht="20.100000000000001" customHeight="1">
      <c r="A32" s="98"/>
      <c r="B32" s="98"/>
      <c r="C32" s="98"/>
      <c r="D32" s="98"/>
      <c r="E32" s="98"/>
      <c r="F32" s="98"/>
      <c r="G32" s="98"/>
      <c r="I32" s="91" t="s">
        <v>12</v>
      </c>
      <c r="J32" s="156"/>
      <c r="K32" s="157"/>
      <c r="L32" s="157"/>
      <c r="M32" s="157"/>
      <c r="N32" s="157"/>
      <c r="O32" s="157"/>
      <c r="P32" s="158"/>
    </row>
    <row r="33" spans="9:16" ht="20.100000000000001" customHeight="1" thickBot="1">
      <c r="I33" s="4" t="s">
        <v>38</v>
      </c>
      <c r="J33" s="159"/>
      <c r="K33" s="160"/>
      <c r="L33" s="160"/>
      <c r="M33" s="160"/>
      <c r="N33" s="160"/>
      <c r="O33" s="160"/>
      <c r="P33" s="161"/>
    </row>
    <row r="34" spans="9:16">
      <c r="O34" s="89"/>
      <c r="P34" s="90"/>
    </row>
  </sheetData>
  <mergeCells count="23">
    <mergeCell ref="A2:P2"/>
    <mergeCell ref="C3:D3"/>
    <mergeCell ref="A21:P21"/>
    <mergeCell ref="N23:P23"/>
    <mergeCell ref="A24:H24"/>
    <mergeCell ref="J24:P24"/>
    <mergeCell ref="A26:G26"/>
    <mergeCell ref="I26:P26"/>
    <mergeCell ref="A28:B28"/>
    <mergeCell ref="I28:I29"/>
    <mergeCell ref="J29:P29"/>
    <mergeCell ref="J25:N25"/>
    <mergeCell ref="J27:N27"/>
    <mergeCell ref="J28:K28"/>
    <mergeCell ref="L28:P28"/>
    <mergeCell ref="A27:B27"/>
    <mergeCell ref="A29:E29"/>
    <mergeCell ref="J30:P30"/>
    <mergeCell ref="A31:G32"/>
    <mergeCell ref="J31:P31"/>
    <mergeCell ref="J32:P32"/>
    <mergeCell ref="J33:P33"/>
    <mergeCell ref="A30:F30"/>
  </mergeCells>
  <phoneticPr fontId="20"/>
  <conditionalFormatting sqref="B6">
    <cfRule type="expression" dxfId="139" priority="20">
      <formula>IFERROR(B6,"")</formula>
    </cfRule>
  </conditionalFormatting>
  <conditionalFormatting sqref="B7">
    <cfRule type="expression" dxfId="138" priority="19">
      <formula>ISERROR(B7)</formula>
    </cfRule>
  </conditionalFormatting>
  <conditionalFormatting sqref="C7">
    <cfRule type="expression" dxfId="137" priority="18">
      <formula>ISERROR(C7)</formula>
    </cfRule>
  </conditionalFormatting>
  <conditionalFormatting sqref="E7">
    <cfRule type="expression" dxfId="136" priority="17">
      <formula>ISERROR(E7)</formula>
    </cfRule>
  </conditionalFormatting>
  <conditionalFormatting sqref="G7">
    <cfRule type="expression" dxfId="135" priority="16">
      <formula>ISERROR(G7)</formula>
    </cfRule>
  </conditionalFormatting>
  <conditionalFormatting sqref="H7">
    <cfRule type="expression" dxfId="134" priority="15">
      <formula>ISERROR(H7)</formula>
    </cfRule>
  </conditionalFormatting>
  <conditionalFormatting sqref="K7">
    <cfRule type="expression" dxfId="133" priority="14">
      <formula>ISERROR(K7)</formula>
    </cfRule>
  </conditionalFormatting>
  <conditionalFormatting sqref="L7">
    <cfRule type="expression" dxfId="132" priority="13">
      <formula>ISERROR(L7)</formula>
    </cfRule>
  </conditionalFormatting>
  <conditionalFormatting sqref="M7">
    <cfRule type="expression" dxfId="131" priority="12">
      <formula>ISERROR(M7)</formula>
    </cfRule>
  </conditionalFormatting>
  <conditionalFormatting sqref="O7">
    <cfRule type="expression" dxfId="130" priority="11">
      <formula>ISERROR(O7)</formula>
    </cfRule>
  </conditionalFormatting>
  <conditionalFormatting sqref="B8:B20">
    <cfRule type="expression" dxfId="129" priority="10">
      <formula>ISERROR(B8)</formula>
    </cfRule>
  </conditionalFormatting>
  <conditionalFormatting sqref="C8:C20">
    <cfRule type="expression" dxfId="128" priority="9">
      <formula>ISERROR(C8)</formula>
    </cfRule>
  </conditionalFormatting>
  <conditionalFormatting sqref="E8:E20">
    <cfRule type="expression" dxfId="127" priority="8">
      <formula>ISERROR(E8)</formula>
    </cfRule>
  </conditionalFormatting>
  <conditionalFormatting sqref="G8:G20">
    <cfRule type="expression" dxfId="126" priority="7">
      <formula>ISERROR(G8)</formula>
    </cfRule>
  </conditionalFormatting>
  <conditionalFormatting sqref="H8:I20">
    <cfRule type="expression" dxfId="125" priority="6">
      <formula>ISERROR(H8)</formula>
    </cfRule>
  </conditionalFormatting>
  <conditionalFormatting sqref="K8:K20">
    <cfRule type="expression" dxfId="124" priority="5">
      <formula>ISERROR(K8)</formula>
    </cfRule>
  </conditionalFormatting>
  <conditionalFormatting sqref="L8:L20">
    <cfRule type="expression" dxfId="123" priority="4">
      <formula>ISERROR(L8)</formula>
    </cfRule>
  </conditionalFormatting>
  <conditionalFormatting sqref="M8:M20">
    <cfRule type="expression" dxfId="122" priority="3">
      <formula>ISERROR(M8)</formula>
    </cfRule>
  </conditionalFormatting>
  <conditionalFormatting sqref="O8:O20">
    <cfRule type="expression" dxfId="121" priority="2">
      <formula>ISERROR(O8)</formula>
    </cfRule>
  </conditionalFormatting>
  <conditionalFormatting sqref="I7">
    <cfRule type="expression" dxfId="120" priority="1">
      <formula>ISERROR(I7)</formula>
    </cfRule>
  </conditionalFormatting>
  <dataValidations count="4">
    <dataValidation type="list" allowBlank="1" showInputMessage="1" showErrorMessage="1" sqref="F7:F20 D7:D20 A28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qref="D6 F6">
      <formula1>$Q$5:$Q$30</formula1>
    </dataValidation>
    <dataValidation type="list" allowBlank="1" showInputMessage="1" showErrorMessage="1" sqref="C3:D3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R34"/>
  <sheetViews>
    <sheetView view="pageBreakPreview" zoomScale="80" zoomScaleNormal="80" zoomScaleSheetLayoutView="80" workbookViewId="0">
      <pane ySplit="5" topLeftCell="A24" activePane="bottomLeft" state="frozen"/>
      <selection pane="bottomLeft" activeCell="A27" sqref="A27:F30"/>
    </sheetView>
  </sheetViews>
  <sheetFormatPr defaultColWidth="9" defaultRowHeight="13.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>
      <c r="A2" s="96" t="s">
        <v>150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18" ht="30" customHeight="1" thickBot="1">
      <c r="A3" s="43"/>
      <c r="B3" s="21" t="s">
        <v>41</v>
      </c>
      <c r="C3" s="97"/>
      <c r="D3" s="97"/>
      <c r="E3" s="44"/>
      <c r="F3" s="21" t="s">
        <v>87</v>
      </c>
      <c r="G3" s="48" t="s">
        <v>142</v>
      </c>
      <c r="H3" s="58"/>
      <c r="I3" s="45"/>
      <c r="J3" s="45"/>
      <c r="K3" s="45"/>
      <c r="L3" s="45"/>
      <c r="M3" s="45"/>
      <c r="N3" s="59" t="s">
        <v>131</v>
      </c>
      <c r="O3" s="60">
        <v>44287</v>
      </c>
      <c r="P3" s="45"/>
    </row>
    <row r="4" spans="1:18" ht="14.25" thickBot="1"/>
    <row r="5" spans="1:18" s="2" customFormat="1" ht="22.15" customHeight="1" thickBot="1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134</v>
      </c>
    </row>
    <row r="6" spans="1:18" ht="24" customHeight="1">
      <c r="A6" s="3">
        <v>1</v>
      </c>
      <c r="B6" s="76" t="e">
        <f t="shared" ref="B6:B20" si="0">VLOOKUP($J6,会員登録,B$1,0)&amp;"　"&amp;VLOOKUP($J6,会員登録,B$1+1,0)</f>
        <v>#N/A</v>
      </c>
      <c r="C6" s="76" t="e">
        <f t="shared" ref="C6:C20" si="1">VLOOKUP($N6,会員登録,C$1,0)&amp;"　"&amp;VLOOKUP($N6,会員登録,C$1+1,0)</f>
        <v>#N/A</v>
      </c>
      <c r="D6" s="54"/>
      <c r="E6" s="55" t="e">
        <f t="shared" ref="E6:E20" si="2">VLOOKUP($J6,会員登録,E$1,0)</f>
        <v>#N/A</v>
      </c>
      <c r="F6" s="54"/>
      <c r="G6" s="55" t="e">
        <f t="shared" ref="G6:G20" si="3">VLOOKUP($N6,会員登録,G$1,0)</f>
        <v>#N/A</v>
      </c>
      <c r="H6" s="11" t="e">
        <f>+YEAR($O$3-$I6)-1900</f>
        <v>#N/A</v>
      </c>
      <c r="I6" s="56" t="e">
        <f t="shared" ref="I6:I20" si="4">VLOOKUP($J6,会員登録,I$1,0)</f>
        <v>#N/A</v>
      </c>
      <c r="J6" s="53"/>
      <c r="K6" s="57" t="e">
        <f t="shared" ref="K6:K20" si="5">VLOOKUP($J6,会員登録,K$1,0)</f>
        <v>#N/A</v>
      </c>
      <c r="L6" s="11" t="e">
        <f>+YEAR($O$3-$M6)-1900</f>
        <v>#N/A</v>
      </c>
      <c r="M6" s="56" t="e">
        <f t="shared" ref="M6:M20" si="6">VLOOKUP($N6,会員登録,M$1,0)</f>
        <v>#N/A</v>
      </c>
      <c r="N6" s="53"/>
      <c r="O6" s="57" t="e">
        <f t="shared" ref="O6:O20" si="7">VLOOKUP($N6,会員登録,O$1,0)</f>
        <v>#N/A</v>
      </c>
      <c r="P6" s="13"/>
      <c r="Q6" s="9" t="s">
        <v>52</v>
      </c>
      <c r="R6" s="2" t="s">
        <v>135</v>
      </c>
    </row>
    <row r="7" spans="1:18" ht="24" customHeight="1">
      <c r="A7" s="77">
        <v>2</v>
      </c>
      <c r="B7" s="78" t="e">
        <f t="shared" si="0"/>
        <v>#N/A</v>
      </c>
      <c r="C7" s="78" t="e">
        <f t="shared" si="1"/>
        <v>#N/A</v>
      </c>
      <c r="D7" s="62"/>
      <c r="E7" s="63" t="e">
        <f t="shared" si="2"/>
        <v>#N/A</v>
      </c>
      <c r="F7" s="61"/>
      <c r="G7" s="63" t="e">
        <f t="shared" si="3"/>
        <v>#N/A</v>
      </c>
      <c r="H7" s="64" t="e">
        <f t="shared" ref="H7:H20" si="8">+YEAR($O$3-$I7)-1900</f>
        <v>#N/A</v>
      </c>
      <c r="I7" s="66" t="e">
        <f t="shared" si="4"/>
        <v>#N/A</v>
      </c>
      <c r="J7" s="65"/>
      <c r="K7" s="63" t="e">
        <f t="shared" si="5"/>
        <v>#N/A</v>
      </c>
      <c r="L7" s="64" t="e">
        <f t="shared" ref="L7:L20" si="9">+YEAR($O$3-$M7)-1900</f>
        <v>#N/A</v>
      </c>
      <c r="M7" s="66" t="e">
        <f t="shared" si="6"/>
        <v>#N/A</v>
      </c>
      <c r="N7" s="65"/>
      <c r="O7" s="63" t="e">
        <f t="shared" si="7"/>
        <v>#N/A</v>
      </c>
      <c r="P7" s="14"/>
      <c r="Q7" s="9" t="s">
        <v>53</v>
      </c>
      <c r="R7" s="2" t="s">
        <v>136</v>
      </c>
    </row>
    <row r="8" spans="1:18" ht="24" customHeight="1">
      <c r="A8" s="77">
        <v>3</v>
      </c>
      <c r="B8" s="78" t="e">
        <f t="shared" si="0"/>
        <v>#N/A</v>
      </c>
      <c r="C8" s="78" t="e">
        <f t="shared" si="1"/>
        <v>#N/A</v>
      </c>
      <c r="D8" s="62"/>
      <c r="E8" s="63" t="e">
        <f t="shared" si="2"/>
        <v>#N/A</v>
      </c>
      <c r="F8" s="61"/>
      <c r="G8" s="63" t="e">
        <f t="shared" si="3"/>
        <v>#N/A</v>
      </c>
      <c r="H8" s="64" t="e">
        <f t="shared" si="8"/>
        <v>#N/A</v>
      </c>
      <c r="I8" s="67" t="e">
        <f t="shared" si="4"/>
        <v>#N/A</v>
      </c>
      <c r="J8" s="65"/>
      <c r="K8" s="63" t="e">
        <f t="shared" si="5"/>
        <v>#N/A</v>
      </c>
      <c r="L8" s="64" t="e">
        <f t="shared" si="9"/>
        <v>#N/A</v>
      </c>
      <c r="M8" s="66" t="e">
        <f t="shared" si="6"/>
        <v>#N/A</v>
      </c>
      <c r="N8" s="65"/>
      <c r="O8" s="63" t="e">
        <f t="shared" si="7"/>
        <v>#N/A</v>
      </c>
      <c r="P8" s="14"/>
      <c r="Q8" s="9" t="s">
        <v>54</v>
      </c>
      <c r="R8" s="2" t="s">
        <v>137</v>
      </c>
    </row>
    <row r="9" spans="1:18" ht="24" customHeight="1">
      <c r="A9" s="77">
        <v>4</v>
      </c>
      <c r="B9" s="78" t="e">
        <f t="shared" si="0"/>
        <v>#N/A</v>
      </c>
      <c r="C9" s="78" t="e">
        <f t="shared" si="1"/>
        <v>#N/A</v>
      </c>
      <c r="D9" s="62"/>
      <c r="E9" s="63" t="e">
        <f t="shared" si="2"/>
        <v>#N/A</v>
      </c>
      <c r="F9" s="61"/>
      <c r="G9" s="63" t="e">
        <f t="shared" si="3"/>
        <v>#N/A</v>
      </c>
      <c r="H9" s="64" t="e">
        <f t="shared" si="8"/>
        <v>#N/A</v>
      </c>
      <c r="I9" s="67" t="e">
        <f t="shared" si="4"/>
        <v>#N/A</v>
      </c>
      <c r="J9" s="65"/>
      <c r="K9" s="63" t="e">
        <f t="shared" si="5"/>
        <v>#N/A</v>
      </c>
      <c r="L9" s="64" t="e">
        <f t="shared" si="9"/>
        <v>#N/A</v>
      </c>
      <c r="M9" s="66" t="e">
        <f t="shared" si="6"/>
        <v>#N/A</v>
      </c>
      <c r="N9" s="65"/>
      <c r="O9" s="63" t="e">
        <f t="shared" si="7"/>
        <v>#N/A</v>
      </c>
      <c r="P9" s="14"/>
      <c r="Q9" s="9" t="s">
        <v>55</v>
      </c>
      <c r="R9" s="2" t="s">
        <v>138</v>
      </c>
    </row>
    <row r="10" spans="1:18" ht="24" customHeight="1">
      <c r="A10" s="77">
        <v>5</v>
      </c>
      <c r="B10" s="78" t="e">
        <f t="shared" si="0"/>
        <v>#N/A</v>
      </c>
      <c r="C10" s="78" t="e">
        <f t="shared" si="1"/>
        <v>#N/A</v>
      </c>
      <c r="D10" s="62"/>
      <c r="E10" s="63" t="e">
        <f t="shared" si="2"/>
        <v>#N/A</v>
      </c>
      <c r="F10" s="61"/>
      <c r="G10" s="63" t="e">
        <f t="shared" si="3"/>
        <v>#N/A</v>
      </c>
      <c r="H10" s="64" t="e">
        <f t="shared" si="8"/>
        <v>#N/A</v>
      </c>
      <c r="I10" s="67" t="e">
        <f t="shared" si="4"/>
        <v>#N/A</v>
      </c>
      <c r="J10" s="65"/>
      <c r="K10" s="63" t="e">
        <f t="shared" si="5"/>
        <v>#N/A</v>
      </c>
      <c r="L10" s="64" t="e">
        <f t="shared" si="9"/>
        <v>#N/A</v>
      </c>
      <c r="M10" s="66" t="e">
        <f t="shared" si="6"/>
        <v>#N/A</v>
      </c>
      <c r="N10" s="65"/>
      <c r="O10" s="63" t="e">
        <f t="shared" si="7"/>
        <v>#N/A</v>
      </c>
      <c r="P10" s="14"/>
      <c r="Q10" s="9" t="s">
        <v>56</v>
      </c>
      <c r="R10" s="2" t="s">
        <v>139</v>
      </c>
    </row>
    <row r="11" spans="1:18" ht="24" customHeight="1">
      <c r="A11" s="77">
        <v>6</v>
      </c>
      <c r="B11" s="78" t="e">
        <f t="shared" si="0"/>
        <v>#N/A</v>
      </c>
      <c r="C11" s="78" t="e">
        <f t="shared" si="1"/>
        <v>#N/A</v>
      </c>
      <c r="D11" s="62"/>
      <c r="E11" s="63" t="e">
        <f t="shared" si="2"/>
        <v>#N/A</v>
      </c>
      <c r="F11" s="61"/>
      <c r="G11" s="63" t="e">
        <f t="shared" si="3"/>
        <v>#N/A</v>
      </c>
      <c r="H11" s="64" t="e">
        <f t="shared" si="8"/>
        <v>#N/A</v>
      </c>
      <c r="I11" s="67" t="e">
        <f t="shared" si="4"/>
        <v>#N/A</v>
      </c>
      <c r="J11" s="65"/>
      <c r="K11" s="63" t="e">
        <f t="shared" si="5"/>
        <v>#N/A</v>
      </c>
      <c r="L11" s="64" t="e">
        <f t="shared" si="9"/>
        <v>#N/A</v>
      </c>
      <c r="M11" s="66" t="e">
        <f t="shared" si="6"/>
        <v>#N/A</v>
      </c>
      <c r="N11" s="65"/>
      <c r="O11" s="63" t="e">
        <f t="shared" si="7"/>
        <v>#N/A</v>
      </c>
      <c r="P11" s="14"/>
      <c r="Q11" s="9" t="s">
        <v>57</v>
      </c>
      <c r="R11" s="2" t="s">
        <v>140</v>
      </c>
    </row>
    <row r="12" spans="1:18" ht="24" customHeight="1">
      <c r="A12" s="77">
        <v>7</v>
      </c>
      <c r="B12" s="78" t="e">
        <f t="shared" si="0"/>
        <v>#N/A</v>
      </c>
      <c r="C12" s="78" t="e">
        <f t="shared" si="1"/>
        <v>#N/A</v>
      </c>
      <c r="D12" s="62"/>
      <c r="E12" s="63" t="e">
        <f t="shared" si="2"/>
        <v>#N/A</v>
      </c>
      <c r="F12" s="61"/>
      <c r="G12" s="63" t="e">
        <f t="shared" si="3"/>
        <v>#N/A</v>
      </c>
      <c r="H12" s="64" t="e">
        <f t="shared" si="8"/>
        <v>#N/A</v>
      </c>
      <c r="I12" s="67" t="e">
        <f t="shared" si="4"/>
        <v>#N/A</v>
      </c>
      <c r="J12" s="65"/>
      <c r="K12" s="63" t="e">
        <f t="shared" si="5"/>
        <v>#N/A</v>
      </c>
      <c r="L12" s="64" t="e">
        <f t="shared" si="9"/>
        <v>#N/A</v>
      </c>
      <c r="M12" s="66" t="e">
        <f t="shared" si="6"/>
        <v>#N/A</v>
      </c>
      <c r="N12" s="65"/>
      <c r="O12" s="63" t="e">
        <f t="shared" si="7"/>
        <v>#N/A</v>
      </c>
      <c r="P12" s="14"/>
      <c r="Q12" s="9" t="s">
        <v>58</v>
      </c>
      <c r="R12" s="2" t="s">
        <v>141</v>
      </c>
    </row>
    <row r="13" spans="1:18" ht="24" customHeight="1">
      <c r="A13" s="77">
        <v>8</v>
      </c>
      <c r="B13" s="78" t="e">
        <f t="shared" si="0"/>
        <v>#N/A</v>
      </c>
      <c r="C13" s="78" t="e">
        <f t="shared" si="1"/>
        <v>#N/A</v>
      </c>
      <c r="D13" s="62"/>
      <c r="E13" s="63" t="e">
        <f t="shared" si="2"/>
        <v>#N/A</v>
      </c>
      <c r="F13" s="61"/>
      <c r="G13" s="63" t="e">
        <f t="shared" si="3"/>
        <v>#N/A</v>
      </c>
      <c r="H13" s="64" t="e">
        <f t="shared" si="8"/>
        <v>#N/A</v>
      </c>
      <c r="I13" s="67" t="e">
        <f t="shared" si="4"/>
        <v>#N/A</v>
      </c>
      <c r="J13" s="65"/>
      <c r="K13" s="63" t="e">
        <f t="shared" si="5"/>
        <v>#N/A</v>
      </c>
      <c r="L13" s="64" t="e">
        <f t="shared" si="9"/>
        <v>#N/A</v>
      </c>
      <c r="M13" s="66" t="e">
        <f t="shared" si="6"/>
        <v>#N/A</v>
      </c>
      <c r="N13" s="65"/>
      <c r="O13" s="63" t="e">
        <f t="shared" si="7"/>
        <v>#N/A</v>
      </c>
      <c r="P13" s="14"/>
      <c r="Q13" s="9" t="s">
        <v>59</v>
      </c>
      <c r="R13" s="2" t="s">
        <v>142</v>
      </c>
    </row>
    <row r="14" spans="1:18" ht="24" customHeight="1">
      <c r="A14" s="77">
        <v>9</v>
      </c>
      <c r="B14" s="78" t="e">
        <f t="shared" si="0"/>
        <v>#N/A</v>
      </c>
      <c r="C14" s="78" t="e">
        <f t="shared" si="1"/>
        <v>#N/A</v>
      </c>
      <c r="D14" s="62"/>
      <c r="E14" s="63" t="e">
        <f t="shared" si="2"/>
        <v>#N/A</v>
      </c>
      <c r="F14" s="61"/>
      <c r="G14" s="63" t="e">
        <f t="shared" si="3"/>
        <v>#N/A</v>
      </c>
      <c r="H14" s="64" t="e">
        <f t="shared" si="8"/>
        <v>#N/A</v>
      </c>
      <c r="I14" s="67" t="e">
        <f t="shared" si="4"/>
        <v>#N/A</v>
      </c>
      <c r="J14" s="65"/>
      <c r="K14" s="63" t="e">
        <f t="shared" si="5"/>
        <v>#N/A</v>
      </c>
      <c r="L14" s="64" t="e">
        <f t="shared" si="9"/>
        <v>#N/A</v>
      </c>
      <c r="M14" s="66" t="e">
        <f t="shared" si="6"/>
        <v>#N/A</v>
      </c>
      <c r="N14" s="65"/>
      <c r="O14" s="63" t="e">
        <f t="shared" si="7"/>
        <v>#N/A</v>
      </c>
      <c r="P14" s="14"/>
      <c r="Q14" s="9" t="s">
        <v>60</v>
      </c>
      <c r="R14" s="2" t="s">
        <v>143</v>
      </c>
    </row>
    <row r="15" spans="1:18" ht="24" customHeight="1">
      <c r="A15" s="77">
        <v>10</v>
      </c>
      <c r="B15" s="78" t="e">
        <f t="shared" si="0"/>
        <v>#N/A</v>
      </c>
      <c r="C15" s="78" t="e">
        <f t="shared" si="1"/>
        <v>#N/A</v>
      </c>
      <c r="D15" s="62"/>
      <c r="E15" s="63" t="e">
        <f t="shared" si="2"/>
        <v>#N/A</v>
      </c>
      <c r="F15" s="61"/>
      <c r="G15" s="63" t="e">
        <f t="shared" si="3"/>
        <v>#N/A</v>
      </c>
      <c r="H15" s="64" t="e">
        <f t="shared" si="8"/>
        <v>#N/A</v>
      </c>
      <c r="I15" s="67" t="e">
        <f t="shared" si="4"/>
        <v>#N/A</v>
      </c>
      <c r="J15" s="65"/>
      <c r="K15" s="63" t="e">
        <f t="shared" si="5"/>
        <v>#N/A</v>
      </c>
      <c r="L15" s="64" t="e">
        <f t="shared" si="9"/>
        <v>#N/A</v>
      </c>
      <c r="M15" s="66" t="e">
        <f t="shared" si="6"/>
        <v>#N/A</v>
      </c>
      <c r="N15" s="65"/>
      <c r="O15" s="63" t="e">
        <f t="shared" si="7"/>
        <v>#N/A</v>
      </c>
      <c r="P15" s="14"/>
      <c r="Q15" s="9" t="s">
        <v>61</v>
      </c>
      <c r="R15" s="2" t="s">
        <v>144</v>
      </c>
    </row>
    <row r="16" spans="1:18" ht="24" customHeight="1">
      <c r="A16" s="77">
        <v>11</v>
      </c>
      <c r="B16" s="78" t="e">
        <f t="shared" si="0"/>
        <v>#N/A</v>
      </c>
      <c r="C16" s="78" t="e">
        <f t="shared" si="1"/>
        <v>#N/A</v>
      </c>
      <c r="D16" s="62"/>
      <c r="E16" s="63" t="e">
        <f t="shared" si="2"/>
        <v>#N/A</v>
      </c>
      <c r="F16" s="61"/>
      <c r="G16" s="63" t="e">
        <f t="shared" si="3"/>
        <v>#N/A</v>
      </c>
      <c r="H16" s="64" t="e">
        <f t="shared" si="8"/>
        <v>#N/A</v>
      </c>
      <c r="I16" s="67" t="e">
        <f t="shared" si="4"/>
        <v>#N/A</v>
      </c>
      <c r="J16" s="65"/>
      <c r="K16" s="63" t="e">
        <f t="shared" si="5"/>
        <v>#N/A</v>
      </c>
      <c r="L16" s="64" t="e">
        <f t="shared" si="9"/>
        <v>#N/A</v>
      </c>
      <c r="M16" s="66" t="e">
        <f t="shared" si="6"/>
        <v>#N/A</v>
      </c>
      <c r="N16" s="65"/>
      <c r="O16" s="63" t="e">
        <f t="shared" si="7"/>
        <v>#N/A</v>
      </c>
      <c r="P16" s="14"/>
      <c r="Q16" s="9" t="s">
        <v>62</v>
      </c>
      <c r="R16" s="2" t="s">
        <v>145</v>
      </c>
    </row>
    <row r="17" spans="1:18" ht="24" customHeight="1">
      <c r="A17" s="77">
        <v>12</v>
      </c>
      <c r="B17" s="78" t="e">
        <f t="shared" si="0"/>
        <v>#N/A</v>
      </c>
      <c r="C17" s="78" t="e">
        <f t="shared" si="1"/>
        <v>#N/A</v>
      </c>
      <c r="D17" s="62"/>
      <c r="E17" s="63" t="e">
        <f t="shared" si="2"/>
        <v>#N/A</v>
      </c>
      <c r="F17" s="61"/>
      <c r="G17" s="63" t="e">
        <f t="shared" si="3"/>
        <v>#N/A</v>
      </c>
      <c r="H17" s="64" t="e">
        <f t="shared" si="8"/>
        <v>#N/A</v>
      </c>
      <c r="I17" s="67" t="e">
        <f t="shared" si="4"/>
        <v>#N/A</v>
      </c>
      <c r="J17" s="65"/>
      <c r="K17" s="63" t="e">
        <f t="shared" si="5"/>
        <v>#N/A</v>
      </c>
      <c r="L17" s="64" t="e">
        <f t="shared" si="9"/>
        <v>#N/A</v>
      </c>
      <c r="M17" s="66" t="e">
        <f t="shared" si="6"/>
        <v>#N/A</v>
      </c>
      <c r="N17" s="65"/>
      <c r="O17" s="63" t="e">
        <f t="shared" si="7"/>
        <v>#N/A</v>
      </c>
      <c r="P17" s="14"/>
      <c r="Q17" s="9" t="s">
        <v>63</v>
      </c>
      <c r="R17" s="2" t="s">
        <v>146</v>
      </c>
    </row>
    <row r="18" spans="1:18" ht="24" customHeight="1">
      <c r="A18" s="12">
        <v>13</v>
      </c>
      <c r="B18" s="78" t="e">
        <f t="shared" si="0"/>
        <v>#N/A</v>
      </c>
      <c r="C18" s="78" t="e">
        <f t="shared" si="1"/>
        <v>#N/A</v>
      </c>
      <c r="D18" s="62"/>
      <c r="E18" s="63" t="e">
        <f t="shared" si="2"/>
        <v>#N/A</v>
      </c>
      <c r="F18" s="61"/>
      <c r="G18" s="63" t="e">
        <f t="shared" si="3"/>
        <v>#N/A</v>
      </c>
      <c r="H18" s="64" t="e">
        <f t="shared" si="8"/>
        <v>#N/A</v>
      </c>
      <c r="I18" s="67" t="e">
        <f t="shared" si="4"/>
        <v>#N/A</v>
      </c>
      <c r="J18" s="65"/>
      <c r="K18" s="63" t="e">
        <f t="shared" si="5"/>
        <v>#N/A</v>
      </c>
      <c r="L18" s="64" t="e">
        <f t="shared" si="9"/>
        <v>#N/A</v>
      </c>
      <c r="M18" s="66" t="e">
        <f t="shared" si="6"/>
        <v>#N/A</v>
      </c>
      <c r="N18" s="65"/>
      <c r="O18" s="63" t="e">
        <f t="shared" si="7"/>
        <v>#N/A</v>
      </c>
      <c r="P18" s="15"/>
      <c r="Q18" s="9" t="s">
        <v>64</v>
      </c>
      <c r="R18" s="2" t="s">
        <v>147</v>
      </c>
    </row>
    <row r="19" spans="1:18" ht="24" customHeight="1">
      <c r="A19" s="12">
        <v>14</v>
      </c>
      <c r="B19" s="78" t="e">
        <f t="shared" si="0"/>
        <v>#N/A</v>
      </c>
      <c r="C19" s="78" t="e">
        <f t="shared" si="1"/>
        <v>#N/A</v>
      </c>
      <c r="D19" s="62"/>
      <c r="E19" s="63" t="e">
        <f t="shared" si="2"/>
        <v>#N/A</v>
      </c>
      <c r="F19" s="61"/>
      <c r="G19" s="63" t="e">
        <f t="shared" si="3"/>
        <v>#N/A</v>
      </c>
      <c r="H19" s="64" t="e">
        <f t="shared" si="8"/>
        <v>#N/A</v>
      </c>
      <c r="I19" s="67" t="e">
        <f t="shared" si="4"/>
        <v>#N/A</v>
      </c>
      <c r="J19" s="65"/>
      <c r="K19" s="63" t="e">
        <f t="shared" si="5"/>
        <v>#N/A</v>
      </c>
      <c r="L19" s="64" t="e">
        <f t="shared" si="9"/>
        <v>#N/A</v>
      </c>
      <c r="M19" s="66" t="e">
        <f t="shared" si="6"/>
        <v>#N/A</v>
      </c>
      <c r="N19" s="65"/>
      <c r="O19" s="63" t="e">
        <f t="shared" si="7"/>
        <v>#N/A</v>
      </c>
      <c r="P19" s="15"/>
      <c r="Q19" s="9" t="s">
        <v>65</v>
      </c>
      <c r="R19" s="9"/>
    </row>
    <row r="20" spans="1:18" ht="24" customHeight="1" thickBot="1">
      <c r="A20" s="4">
        <v>15</v>
      </c>
      <c r="B20" s="78" t="e">
        <f t="shared" si="0"/>
        <v>#N/A</v>
      </c>
      <c r="C20" s="78" t="e">
        <f t="shared" si="1"/>
        <v>#N/A</v>
      </c>
      <c r="D20" s="62"/>
      <c r="E20" s="63" t="e">
        <f t="shared" si="2"/>
        <v>#N/A</v>
      </c>
      <c r="F20" s="61"/>
      <c r="G20" s="63" t="e">
        <f t="shared" si="3"/>
        <v>#N/A</v>
      </c>
      <c r="H20" s="64" t="e">
        <f t="shared" si="8"/>
        <v>#N/A</v>
      </c>
      <c r="I20" s="67" t="e">
        <f t="shared" si="4"/>
        <v>#N/A</v>
      </c>
      <c r="J20" s="65"/>
      <c r="K20" s="63" t="e">
        <f t="shared" si="5"/>
        <v>#N/A</v>
      </c>
      <c r="L20" s="64" t="e">
        <f t="shared" si="9"/>
        <v>#N/A</v>
      </c>
      <c r="M20" s="66" t="e">
        <f t="shared" si="6"/>
        <v>#N/A</v>
      </c>
      <c r="N20" s="65"/>
      <c r="O20" s="63" t="e">
        <f t="shared" si="7"/>
        <v>#N/A</v>
      </c>
      <c r="P20" s="16"/>
      <c r="Q20" s="9" t="s">
        <v>66</v>
      </c>
      <c r="R20" s="9"/>
    </row>
    <row r="21" spans="1:18" ht="20.100000000000001" customHeight="1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9" t="s">
        <v>67</v>
      </c>
      <c r="R21" s="9"/>
    </row>
    <row r="22" spans="1:18" ht="20.100000000000001" customHeight="1">
      <c r="A22" s="1" t="s">
        <v>133</v>
      </c>
      <c r="Q22" s="9" t="s">
        <v>68</v>
      </c>
      <c r="R22" s="9"/>
    </row>
    <row r="23" spans="1:18" ht="20.100000000000001" customHeight="1" thickBot="1">
      <c r="A23" s="1" t="s">
        <v>4</v>
      </c>
      <c r="N23" s="101" t="s">
        <v>151</v>
      </c>
      <c r="O23" s="101"/>
      <c r="P23" s="101"/>
      <c r="Q23" s="9" t="s">
        <v>69</v>
      </c>
      <c r="R23" s="9"/>
    </row>
    <row r="24" spans="1:18" ht="20.100000000000001" customHeight="1">
      <c r="A24" s="102" t="s">
        <v>50</v>
      </c>
      <c r="B24" s="102"/>
      <c r="C24" s="102"/>
      <c r="D24" s="102"/>
      <c r="E24" s="102"/>
      <c r="F24" s="102"/>
      <c r="G24" s="102"/>
      <c r="H24" s="103"/>
      <c r="I24" s="3" t="s">
        <v>5</v>
      </c>
      <c r="J24" s="162"/>
      <c r="K24" s="163"/>
      <c r="L24" s="163"/>
      <c r="M24" s="163"/>
      <c r="N24" s="163"/>
      <c r="O24" s="163"/>
      <c r="P24" s="164"/>
      <c r="Q24" s="9" t="s">
        <v>70</v>
      </c>
      <c r="R24" s="9"/>
    </row>
    <row r="25" spans="1:18" ht="20.100000000000001" customHeight="1" thickBot="1">
      <c r="A25" s="1" t="s">
        <v>7</v>
      </c>
      <c r="I25" s="4" t="s">
        <v>6</v>
      </c>
      <c r="J25" s="159"/>
      <c r="K25" s="160"/>
      <c r="L25" s="160"/>
      <c r="M25" s="160"/>
      <c r="N25" s="160"/>
      <c r="O25" s="92" t="s">
        <v>35</v>
      </c>
      <c r="P25" s="88"/>
      <c r="Q25" s="9" t="s">
        <v>71</v>
      </c>
      <c r="R25" s="9"/>
    </row>
    <row r="26" spans="1:18" ht="20.100000000000001" customHeight="1" thickBot="1">
      <c r="A26" s="99" t="s">
        <v>149</v>
      </c>
      <c r="B26" s="99"/>
      <c r="C26" s="99"/>
      <c r="D26" s="99"/>
      <c r="E26" s="99"/>
      <c r="F26" s="99"/>
      <c r="G26" s="99"/>
      <c r="H26" s="8"/>
      <c r="I26" s="106" t="s">
        <v>8</v>
      </c>
      <c r="J26" s="107"/>
      <c r="K26" s="107"/>
      <c r="L26" s="107"/>
      <c r="M26" s="107"/>
      <c r="N26" s="107"/>
      <c r="O26" s="107"/>
      <c r="P26" s="108"/>
      <c r="Q26" s="9" t="s">
        <v>72</v>
      </c>
      <c r="R26" s="9"/>
    </row>
    <row r="27" spans="1:18" ht="20.100000000000001" customHeight="1">
      <c r="A27" s="149" t="s">
        <v>152</v>
      </c>
      <c r="B27" s="149"/>
      <c r="C27" s="152" t="s">
        <v>154</v>
      </c>
      <c r="D27" s="152"/>
      <c r="E27" s="152"/>
      <c r="F27" s="148"/>
      <c r="G27" s="75"/>
      <c r="H27" s="8"/>
      <c r="I27" s="3" t="s">
        <v>9</v>
      </c>
      <c r="J27" s="104"/>
      <c r="K27" s="105"/>
      <c r="L27" s="105"/>
      <c r="M27" s="105"/>
      <c r="N27" s="105"/>
      <c r="O27" s="93"/>
      <c r="P27" s="94"/>
      <c r="Q27" s="9" t="s">
        <v>73</v>
      </c>
      <c r="R27" s="9"/>
    </row>
    <row r="28" spans="1:18" ht="20.100000000000001" customHeight="1">
      <c r="A28" s="150" t="s">
        <v>75</v>
      </c>
      <c r="B28" s="150"/>
      <c r="C28" s="152" t="s">
        <v>153</v>
      </c>
      <c r="D28" s="152"/>
      <c r="E28" s="152"/>
      <c r="F28" s="68"/>
      <c r="G28" s="79"/>
      <c r="I28" s="95" t="s">
        <v>10</v>
      </c>
      <c r="J28" s="165" t="s">
        <v>36</v>
      </c>
      <c r="K28" s="166"/>
      <c r="L28" s="167"/>
      <c r="M28" s="167"/>
      <c r="N28" s="167"/>
      <c r="O28" s="167"/>
      <c r="P28" s="168"/>
      <c r="Q28" s="9" t="s">
        <v>74</v>
      </c>
      <c r="R28" s="9"/>
    </row>
    <row r="29" spans="1:18" ht="20.100000000000001" customHeight="1">
      <c r="A29" s="151" t="s">
        <v>156</v>
      </c>
      <c r="B29" s="151"/>
      <c r="C29" s="151"/>
      <c r="D29" s="151"/>
      <c r="E29" s="151"/>
      <c r="F29" s="148"/>
      <c r="G29" s="79"/>
      <c r="H29" s="80"/>
      <c r="I29" s="95"/>
      <c r="J29" s="153"/>
      <c r="K29" s="154"/>
      <c r="L29" s="154"/>
      <c r="M29" s="154"/>
      <c r="N29" s="154"/>
      <c r="O29" s="154"/>
      <c r="P29" s="155"/>
      <c r="Q29" s="9" t="s">
        <v>75</v>
      </c>
      <c r="R29" s="9"/>
    </row>
    <row r="30" spans="1:18" ht="20.100000000000001" customHeight="1">
      <c r="A30" s="151" t="s">
        <v>155</v>
      </c>
      <c r="B30" s="151"/>
      <c r="C30" s="151"/>
      <c r="D30" s="151"/>
      <c r="E30" s="151"/>
      <c r="F30" s="151"/>
      <c r="G30" s="79"/>
      <c r="I30" s="91" t="s">
        <v>11</v>
      </c>
      <c r="J30" s="156"/>
      <c r="K30" s="157"/>
      <c r="L30" s="157"/>
      <c r="M30" s="157"/>
      <c r="N30" s="157"/>
      <c r="O30" s="157"/>
      <c r="P30" s="158"/>
      <c r="Q30" s="9" t="s">
        <v>76</v>
      </c>
      <c r="R30" s="9"/>
    </row>
    <row r="31" spans="1:18" ht="20.100000000000001" customHeight="1">
      <c r="A31" s="98" t="s">
        <v>86</v>
      </c>
      <c r="B31" s="98"/>
      <c r="C31" s="98"/>
      <c r="D31" s="98"/>
      <c r="E31" s="98"/>
      <c r="F31" s="98"/>
      <c r="G31" s="98"/>
      <c r="I31" s="91" t="s">
        <v>37</v>
      </c>
      <c r="J31" s="156"/>
      <c r="K31" s="157"/>
      <c r="L31" s="157"/>
      <c r="M31" s="157"/>
      <c r="N31" s="157"/>
      <c r="O31" s="157"/>
      <c r="P31" s="158"/>
    </row>
    <row r="32" spans="1:18" ht="20.100000000000001" customHeight="1">
      <c r="A32" s="98"/>
      <c r="B32" s="98"/>
      <c r="C32" s="98"/>
      <c r="D32" s="98"/>
      <c r="E32" s="98"/>
      <c r="F32" s="98"/>
      <c r="G32" s="98"/>
      <c r="I32" s="91" t="s">
        <v>12</v>
      </c>
      <c r="J32" s="156"/>
      <c r="K32" s="157"/>
      <c r="L32" s="157"/>
      <c r="M32" s="157"/>
      <c r="N32" s="157"/>
      <c r="O32" s="157"/>
      <c r="P32" s="158"/>
    </row>
    <row r="33" spans="9:16" ht="20.100000000000001" customHeight="1" thickBot="1">
      <c r="I33" s="4" t="s">
        <v>38</v>
      </c>
      <c r="J33" s="159"/>
      <c r="K33" s="160"/>
      <c r="L33" s="160"/>
      <c r="M33" s="160"/>
      <c r="N33" s="160"/>
      <c r="O33" s="160"/>
      <c r="P33" s="161"/>
    </row>
    <row r="34" spans="9:16">
      <c r="O34" s="89"/>
      <c r="P34" s="90"/>
    </row>
  </sheetData>
  <mergeCells count="23">
    <mergeCell ref="A2:P2"/>
    <mergeCell ref="C3:D3"/>
    <mergeCell ref="A21:P21"/>
    <mergeCell ref="N23:P23"/>
    <mergeCell ref="A24:H24"/>
    <mergeCell ref="J24:P24"/>
    <mergeCell ref="A26:G26"/>
    <mergeCell ref="I26:P26"/>
    <mergeCell ref="A28:B28"/>
    <mergeCell ref="I28:I29"/>
    <mergeCell ref="J29:P29"/>
    <mergeCell ref="J25:N25"/>
    <mergeCell ref="J27:N27"/>
    <mergeCell ref="J28:K28"/>
    <mergeCell ref="L28:P28"/>
    <mergeCell ref="A27:B27"/>
    <mergeCell ref="A29:E29"/>
    <mergeCell ref="J30:P30"/>
    <mergeCell ref="A31:G32"/>
    <mergeCell ref="J31:P31"/>
    <mergeCell ref="J32:P32"/>
    <mergeCell ref="J33:P33"/>
    <mergeCell ref="A30:F30"/>
  </mergeCells>
  <phoneticPr fontId="20"/>
  <conditionalFormatting sqref="B6">
    <cfRule type="expression" dxfId="119" priority="20">
      <formula>IFERROR(B6,"")</formula>
    </cfRule>
  </conditionalFormatting>
  <conditionalFormatting sqref="B7">
    <cfRule type="expression" dxfId="118" priority="19">
      <formula>ISERROR(B7)</formula>
    </cfRule>
  </conditionalFormatting>
  <conditionalFormatting sqref="C7">
    <cfRule type="expression" dxfId="117" priority="18">
      <formula>ISERROR(C7)</formula>
    </cfRule>
  </conditionalFormatting>
  <conditionalFormatting sqref="E7">
    <cfRule type="expression" dxfId="116" priority="17">
      <formula>ISERROR(E7)</formula>
    </cfRule>
  </conditionalFormatting>
  <conditionalFormatting sqref="G7">
    <cfRule type="expression" dxfId="115" priority="16">
      <formula>ISERROR(G7)</formula>
    </cfRule>
  </conditionalFormatting>
  <conditionalFormatting sqref="H7">
    <cfRule type="expression" dxfId="114" priority="15">
      <formula>ISERROR(H7)</formula>
    </cfRule>
  </conditionalFormatting>
  <conditionalFormatting sqref="K7">
    <cfRule type="expression" dxfId="113" priority="14">
      <formula>ISERROR(K7)</formula>
    </cfRule>
  </conditionalFormatting>
  <conditionalFormatting sqref="L7">
    <cfRule type="expression" dxfId="112" priority="13">
      <formula>ISERROR(L7)</formula>
    </cfRule>
  </conditionalFormatting>
  <conditionalFormatting sqref="M7">
    <cfRule type="expression" dxfId="111" priority="12">
      <formula>ISERROR(M7)</formula>
    </cfRule>
  </conditionalFormatting>
  <conditionalFormatting sqref="O7">
    <cfRule type="expression" dxfId="110" priority="11">
      <formula>ISERROR(O7)</formula>
    </cfRule>
  </conditionalFormatting>
  <conditionalFormatting sqref="B8:B20">
    <cfRule type="expression" dxfId="109" priority="10">
      <formula>ISERROR(B8)</formula>
    </cfRule>
  </conditionalFormatting>
  <conditionalFormatting sqref="C8:C20">
    <cfRule type="expression" dxfId="108" priority="9">
      <formula>ISERROR(C8)</formula>
    </cfRule>
  </conditionalFormatting>
  <conditionalFormatting sqref="E8:E20">
    <cfRule type="expression" dxfId="107" priority="8">
      <formula>ISERROR(E8)</formula>
    </cfRule>
  </conditionalFormatting>
  <conditionalFormatting sqref="G8:G20">
    <cfRule type="expression" dxfId="106" priority="7">
      <formula>ISERROR(G8)</formula>
    </cfRule>
  </conditionalFormatting>
  <conditionalFormatting sqref="H8:I20">
    <cfRule type="expression" dxfId="105" priority="6">
      <formula>ISERROR(H8)</formula>
    </cfRule>
  </conditionalFormatting>
  <conditionalFormatting sqref="K8:K20">
    <cfRule type="expression" dxfId="104" priority="5">
      <formula>ISERROR(K8)</formula>
    </cfRule>
  </conditionalFormatting>
  <conditionalFormatting sqref="L8:L20">
    <cfRule type="expression" dxfId="103" priority="4">
      <formula>ISERROR(L8)</formula>
    </cfRule>
  </conditionalFormatting>
  <conditionalFormatting sqref="M8:M20">
    <cfRule type="expression" dxfId="102" priority="3">
      <formula>ISERROR(M8)</formula>
    </cfRule>
  </conditionalFormatting>
  <conditionalFormatting sqref="O8:O20">
    <cfRule type="expression" dxfId="101" priority="2">
      <formula>ISERROR(O8)</formula>
    </cfRule>
  </conditionalFormatting>
  <conditionalFormatting sqref="I7">
    <cfRule type="expression" dxfId="100" priority="1">
      <formula>ISERROR(I7)</formula>
    </cfRule>
  </conditionalFormatting>
  <dataValidations count="4">
    <dataValidation type="list" allowBlank="1" showInputMessage="1" showErrorMessage="1" sqref="C3:D3">
      <formula1>$Q$4:$Q$30</formula1>
    </dataValidation>
    <dataValidation type="list" allowBlank="1" showInputMessage="1" sqref="D6 F6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howErrorMessage="1" sqref="F7:F20 D7:D20 A28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R34"/>
  <sheetViews>
    <sheetView view="pageBreakPreview" zoomScale="80" zoomScaleNormal="80" zoomScaleSheetLayoutView="80" workbookViewId="0">
      <pane ySplit="5" topLeftCell="A21" activePane="bottomLeft" state="frozen"/>
      <selection pane="bottomLeft" activeCell="A27" sqref="A27:F30"/>
    </sheetView>
  </sheetViews>
  <sheetFormatPr defaultColWidth="9" defaultRowHeight="13.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>
      <c r="A2" s="96" t="s">
        <v>150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18" ht="30" customHeight="1" thickBot="1">
      <c r="A3" s="43"/>
      <c r="B3" s="21" t="s">
        <v>41</v>
      </c>
      <c r="C3" s="97"/>
      <c r="D3" s="97"/>
      <c r="E3" s="44"/>
      <c r="F3" s="21" t="s">
        <v>87</v>
      </c>
      <c r="G3" s="48" t="s">
        <v>143</v>
      </c>
      <c r="H3" s="58"/>
      <c r="I3" s="45"/>
      <c r="J3" s="45"/>
      <c r="K3" s="45"/>
      <c r="L3" s="45"/>
      <c r="M3" s="45"/>
      <c r="N3" s="59" t="s">
        <v>131</v>
      </c>
      <c r="O3" s="60">
        <v>44287</v>
      </c>
      <c r="P3" s="45"/>
    </row>
    <row r="4" spans="1:18" ht="14.25" thickBot="1"/>
    <row r="5" spans="1:18" s="2" customFormat="1" ht="22.15" customHeight="1" thickBot="1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134</v>
      </c>
    </row>
    <row r="6" spans="1:18" ht="24" customHeight="1">
      <c r="A6" s="3">
        <v>1</v>
      </c>
      <c r="B6" s="76" t="e">
        <f t="shared" ref="B6:B20" si="0">VLOOKUP($J6,会員登録,B$1,0)&amp;"　"&amp;VLOOKUP($J6,会員登録,B$1+1,0)</f>
        <v>#N/A</v>
      </c>
      <c r="C6" s="76" t="e">
        <f t="shared" ref="C6:C20" si="1">VLOOKUP($N6,会員登録,C$1,0)&amp;"　"&amp;VLOOKUP($N6,会員登録,C$1+1,0)</f>
        <v>#N/A</v>
      </c>
      <c r="D6" s="54"/>
      <c r="E6" s="55" t="e">
        <f t="shared" ref="E6:E20" si="2">VLOOKUP($J6,会員登録,E$1,0)</f>
        <v>#N/A</v>
      </c>
      <c r="F6" s="54"/>
      <c r="G6" s="55" t="e">
        <f t="shared" ref="G6:G20" si="3">VLOOKUP($N6,会員登録,G$1,0)</f>
        <v>#N/A</v>
      </c>
      <c r="H6" s="11" t="e">
        <f>+YEAR($O$3-$I6)-1900</f>
        <v>#N/A</v>
      </c>
      <c r="I6" s="56" t="e">
        <f t="shared" ref="I6:I20" si="4">VLOOKUP($J6,会員登録,I$1,0)</f>
        <v>#N/A</v>
      </c>
      <c r="J6" s="53"/>
      <c r="K6" s="57" t="e">
        <f t="shared" ref="K6:K20" si="5">VLOOKUP($J6,会員登録,K$1,0)</f>
        <v>#N/A</v>
      </c>
      <c r="L6" s="11" t="e">
        <f>+YEAR($O$3-$M6)-1900</f>
        <v>#N/A</v>
      </c>
      <c r="M6" s="56" t="e">
        <f t="shared" ref="M6:M20" si="6">VLOOKUP($N6,会員登録,M$1,0)</f>
        <v>#N/A</v>
      </c>
      <c r="N6" s="53"/>
      <c r="O6" s="57" t="e">
        <f t="shared" ref="O6:O20" si="7">VLOOKUP($N6,会員登録,O$1,0)</f>
        <v>#N/A</v>
      </c>
      <c r="P6" s="13"/>
      <c r="Q6" s="9" t="s">
        <v>52</v>
      </c>
      <c r="R6" s="2" t="s">
        <v>135</v>
      </c>
    </row>
    <row r="7" spans="1:18" ht="24" customHeight="1">
      <c r="A7" s="77">
        <v>2</v>
      </c>
      <c r="B7" s="78" t="e">
        <f t="shared" si="0"/>
        <v>#N/A</v>
      </c>
      <c r="C7" s="78" t="e">
        <f t="shared" si="1"/>
        <v>#N/A</v>
      </c>
      <c r="D7" s="62"/>
      <c r="E7" s="63" t="e">
        <f t="shared" si="2"/>
        <v>#N/A</v>
      </c>
      <c r="F7" s="61"/>
      <c r="G7" s="63" t="e">
        <f t="shared" si="3"/>
        <v>#N/A</v>
      </c>
      <c r="H7" s="64" t="e">
        <f t="shared" ref="H7:H20" si="8">+YEAR($O$3-$I7)-1900</f>
        <v>#N/A</v>
      </c>
      <c r="I7" s="66" t="e">
        <f t="shared" si="4"/>
        <v>#N/A</v>
      </c>
      <c r="J7" s="65"/>
      <c r="K7" s="63" t="e">
        <f t="shared" si="5"/>
        <v>#N/A</v>
      </c>
      <c r="L7" s="64" t="e">
        <f t="shared" ref="L7:L20" si="9">+YEAR($O$3-$M7)-1900</f>
        <v>#N/A</v>
      </c>
      <c r="M7" s="66" t="e">
        <f t="shared" si="6"/>
        <v>#N/A</v>
      </c>
      <c r="N7" s="65"/>
      <c r="O7" s="63" t="e">
        <f t="shared" si="7"/>
        <v>#N/A</v>
      </c>
      <c r="P7" s="14"/>
      <c r="Q7" s="9" t="s">
        <v>53</v>
      </c>
      <c r="R7" s="2" t="s">
        <v>136</v>
      </c>
    </row>
    <row r="8" spans="1:18" ht="24" customHeight="1">
      <c r="A8" s="77">
        <v>3</v>
      </c>
      <c r="B8" s="78" t="e">
        <f t="shared" si="0"/>
        <v>#N/A</v>
      </c>
      <c r="C8" s="78" t="e">
        <f t="shared" si="1"/>
        <v>#N/A</v>
      </c>
      <c r="D8" s="62"/>
      <c r="E8" s="63" t="e">
        <f t="shared" si="2"/>
        <v>#N/A</v>
      </c>
      <c r="F8" s="61"/>
      <c r="G8" s="63" t="e">
        <f t="shared" si="3"/>
        <v>#N/A</v>
      </c>
      <c r="H8" s="64" t="e">
        <f t="shared" si="8"/>
        <v>#N/A</v>
      </c>
      <c r="I8" s="67" t="e">
        <f t="shared" si="4"/>
        <v>#N/A</v>
      </c>
      <c r="J8" s="65"/>
      <c r="K8" s="63" t="e">
        <f t="shared" si="5"/>
        <v>#N/A</v>
      </c>
      <c r="L8" s="64" t="e">
        <f t="shared" si="9"/>
        <v>#N/A</v>
      </c>
      <c r="M8" s="66" t="e">
        <f t="shared" si="6"/>
        <v>#N/A</v>
      </c>
      <c r="N8" s="65"/>
      <c r="O8" s="63" t="e">
        <f t="shared" si="7"/>
        <v>#N/A</v>
      </c>
      <c r="P8" s="14"/>
      <c r="Q8" s="9" t="s">
        <v>54</v>
      </c>
      <c r="R8" s="2" t="s">
        <v>137</v>
      </c>
    </row>
    <row r="9" spans="1:18" ht="24" customHeight="1">
      <c r="A9" s="77">
        <v>4</v>
      </c>
      <c r="B9" s="78" t="e">
        <f t="shared" si="0"/>
        <v>#N/A</v>
      </c>
      <c r="C9" s="78" t="e">
        <f t="shared" si="1"/>
        <v>#N/A</v>
      </c>
      <c r="D9" s="62"/>
      <c r="E9" s="63" t="e">
        <f t="shared" si="2"/>
        <v>#N/A</v>
      </c>
      <c r="F9" s="61"/>
      <c r="G9" s="63" t="e">
        <f t="shared" si="3"/>
        <v>#N/A</v>
      </c>
      <c r="H9" s="64" t="e">
        <f t="shared" si="8"/>
        <v>#N/A</v>
      </c>
      <c r="I9" s="67" t="e">
        <f t="shared" si="4"/>
        <v>#N/A</v>
      </c>
      <c r="J9" s="65"/>
      <c r="K9" s="63" t="e">
        <f t="shared" si="5"/>
        <v>#N/A</v>
      </c>
      <c r="L9" s="64" t="e">
        <f t="shared" si="9"/>
        <v>#N/A</v>
      </c>
      <c r="M9" s="66" t="e">
        <f t="shared" si="6"/>
        <v>#N/A</v>
      </c>
      <c r="N9" s="65"/>
      <c r="O9" s="63" t="e">
        <f t="shared" si="7"/>
        <v>#N/A</v>
      </c>
      <c r="P9" s="14"/>
      <c r="Q9" s="9" t="s">
        <v>55</v>
      </c>
      <c r="R9" s="2" t="s">
        <v>138</v>
      </c>
    </row>
    <row r="10" spans="1:18" ht="24" customHeight="1">
      <c r="A10" s="77">
        <v>5</v>
      </c>
      <c r="B10" s="78" t="e">
        <f t="shared" si="0"/>
        <v>#N/A</v>
      </c>
      <c r="C10" s="78" t="e">
        <f t="shared" si="1"/>
        <v>#N/A</v>
      </c>
      <c r="D10" s="62"/>
      <c r="E10" s="63" t="e">
        <f t="shared" si="2"/>
        <v>#N/A</v>
      </c>
      <c r="F10" s="61"/>
      <c r="G10" s="63" t="e">
        <f t="shared" si="3"/>
        <v>#N/A</v>
      </c>
      <c r="H10" s="64" t="e">
        <f t="shared" si="8"/>
        <v>#N/A</v>
      </c>
      <c r="I10" s="67" t="e">
        <f t="shared" si="4"/>
        <v>#N/A</v>
      </c>
      <c r="J10" s="65"/>
      <c r="K10" s="63" t="e">
        <f t="shared" si="5"/>
        <v>#N/A</v>
      </c>
      <c r="L10" s="64" t="e">
        <f t="shared" si="9"/>
        <v>#N/A</v>
      </c>
      <c r="M10" s="66" t="e">
        <f t="shared" si="6"/>
        <v>#N/A</v>
      </c>
      <c r="N10" s="65"/>
      <c r="O10" s="63" t="e">
        <f t="shared" si="7"/>
        <v>#N/A</v>
      </c>
      <c r="P10" s="14"/>
      <c r="Q10" s="9" t="s">
        <v>56</v>
      </c>
      <c r="R10" s="2" t="s">
        <v>139</v>
      </c>
    </row>
    <row r="11" spans="1:18" ht="24" customHeight="1">
      <c r="A11" s="77">
        <v>6</v>
      </c>
      <c r="B11" s="78" t="e">
        <f t="shared" si="0"/>
        <v>#N/A</v>
      </c>
      <c r="C11" s="78" t="e">
        <f t="shared" si="1"/>
        <v>#N/A</v>
      </c>
      <c r="D11" s="62"/>
      <c r="E11" s="63" t="e">
        <f t="shared" si="2"/>
        <v>#N/A</v>
      </c>
      <c r="F11" s="61"/>
      <c r="G11" s="63" t="e">
        <f t="shared" si="3"/>
        <v>#N/A</v>
      </c>
      <c r="H11" s="64" t="e">
        <f t="shared" si="8"/>
        <v>#N/A</v>
      </c>
      <c r="I11" s="67" t="e">
        <f t="shared" si="4"/>
        <v>#N/A</v>
      </c>
      <c r="J11" s="65"/>
      <c r="K11" s="63" t="e">
        <f t="shared" si="5"/>
        <v>#N/A</v>
      </c>
      <c r="L11" s="64" t="e">
        <f t="shared" si="9"/>
        <v>#N/A</v>
      </c>
      <c r="M11" s="66" t="e">
        <f t="shared" si="6"/>
        <v>#N/A</v>
      </c>
      <c r="N11" s="65"/>
      <c r="O11" s="63" t="e">
        <f t="shared" si="7"/>
        <v>#N/A</v>
      </c>
      <c r="P11" s="14"/>
      <c r="Q11" s="9" t="s">
        <v>57</v>
      </c>
      <c r="R11" s="2" t="s">
        <v>140</v>
      </c>
    </row>
    <row r="12" spans="1:18" ht="24" customHeight="1">
      <c r="A12" s="77">
        <v>7</v>
      </c>
      <c r="B12" s="78" t="e">
        <f t="shared" si="0"/>
        <v>#N/A</v>
      </c>
      <c r="C12" s="78" t="e">
        <f t="shared" si="1"/>
        <v>#N/A</v>
      </c>
      <c r="D12" s="62"/>
      <c r="E12" s="63" t="e">
        <f t="shared" si="2"/>
        <v>#N/A</v>
      </c>
      <c r="F12" s="61"/>
      <c r="G12" s="63" t="e">
        <f t="shared" si="3"/>
        <v>#N/A</v>
      </c>
      <c r="H12" s="64" t="e">
        <f t="shared" si="8"/>
        <v>#N/A</v>
      </c>
      <c r="I12" s="67" t="e">
        <f t="shared" si="4"/>
        <v>#N/A</v>
      </c>
      <c r="J12" s="65"/>
      <c r="K12" s="63" t="e">
        <f t="shared" si="5"/>
        <v>#N/A</v>
      </c>
      <c r="L12" s="64" t="e">
        <f t="shared" si="9"/>
        <v>#N/A</v>
      </c>
      <c r="M12" s="66" t="e">
        <f t="shared" si="6"/>
        <v>#N/A</v>
      </c>
      <c r="N12" s="65"/>
      <c r="O12" s="63" t="e">
        <f t="shared" si="7"/>
        <v>#N/A</v>
      </c>
      <c r="P12" s="14"/>
      <c r="Q12" s="9" t="s">
        <v>58</v>
      </c>
      <c r="R12" s="2" t="s">
        <v>141</v>
      </c>
    </row>
    <row r="13" spans="1:18" ht="24" customHeight="1">
      <c r="A13" s="77">
        <v>8</v>
      </c>
      <c r="B13" s="78" t="e">
        <f t="shared" si="0"/>
        <v>#N/A</v>
      </c>
      <c r="C13" s="78" t="e">
        <f t="shared" si="1"/>
        <v>#N/A</v>
      </c>
      <c r="D13" s="62"/>
      <c r="E13" s="63" t="e">
        <f t="shared" si="2"/>
        <v>#N/A</v>
      </c>
      <c r="F13" s="61"/>
      <c r="G13" s="63" t="e">
        <f t="shared" si="3"/>
        <v>#N/A</v>
      </c>
      <c r="H13" s="64" t="e">
        <f t="shared" si="8"/>
        <v>#N/A</v>
      </c>
      <c r="I13" s="67" t="e">
        <f t="shared" si="4"/>
        <v>#N/A</v>
      </c>
      <c r="J13" s="65"/>
      <c r="K13" s="63" t="e">
        <f t="shared" si="5"/>
        <v>#N/A</v>
      </c>
      <c r="L13" s="64" t="e">
        <f t="shared" si="9"/>
        <v>#N/A</v>
      </c>
      <c r="M13" s="66" t="e">
        <f t="shared" si="6"/>
        <v>#N/A</v>
      </c>
      <c r="N13" s="65"/>
      <c r="O13" s="63" t="e">
        <f t="shared" si="7"/>
        <v>#N/A</v>
      </c>
      <c r="P13" s="14"/>
      <c r="Q13" s="9" t="s">
        <v>59</v>
      </c>
      <c r="R13" s="2" t="s">
        <v>142</v>
      </c>
    </row>
    <row r="14" spans="1:18" ht="24" customHeight="1">
      <c r="A14" s="77">
        <v>9</v>
      </c>
      <c r="B14" s="78" t="e">
        <f t="shared" si="0"/>
        <v>#N/A</v>
      </c>
      <c r="C14" s="78" t="e">
        <f t="shared" si="1"/>
        <v>#N/A</v>
      </c>
      <c r="D14" s="62"/>
      <c r="E14" s="63" t="e">
        <f t="shared" si="2"/>
        <v>#N/A</v>
      </c>
      <c r="F14" s="61"/>
      <c r="G14" s="63" t="e">
        <f t="shared" si="3"/>
        <v>#N/A</v>
      </c>
      <c r="H14" s="64" t="e">
        <f t="shared" si="8"/>
        <v>#N/A</v>
      </c>
      <c r="I14" s="67" t="e">
        <f t="shared" si="4"/>
        <v>#N/A</v>
      </c>
      <c r="J14" s="65"/>
      <c r="K14" s="63" t="e">
        <f t="shared" si="5"/>
        <v>#N/A</v>
      </c>
      <c r="L14" s="64" t="e">
        <f t="shared" si="9"/>
        <v>#N/A</v>
      </c>
      <c r="M14" s="66" t="e">
        <f t="shared" si="6"/>
        <v>#N/A</v>
      </c>
      <c r="N14" s="65"/>
      <c r="O14" s="63" t="e">
        <f t="shared" si="7"/>
        <v>#N/A</v>
      </c>
      <c r="P14" s="14"/>
      <c r="Q14" s="9" t="s">
        <v>60</v>
      </c>
      <c r="R14" s="2" t="s">
        <v>143</v>
      </c>
    </row>
    <row r="15" spans="1:18" ht="24" customHeight="1">
      <c r="A15" s="77">
        <v>10</v>
      </c>
      <c r="B15" s="78" t="e">
        <f t="shared" si="0"/>
        <v>#N/A</v>
      </c>
      <c r="C15" s="78" t="e">
        <f t="shared" si="1"/>
        <v>#N/A</v>
      </c>
      <c r="D15" s="62"/>
      <c r="E15" s="63" t="e">
        <f t="shared" si="2"/>
        <v>#N/A</v>
      </c>
      <c r="F15" s="61"/>
      <c r="G15" s="63" t="e">
        <f t="shared" si="3"/>
        <v>#N/A</v>
      </c>
      <c r="H15" s="64" t="e">
        <f t="shared" si="8"/>
        <v>#N/A</v>
      </c>
      <c r="I15" s="67" t="e">
        <f t="shared" si="4"/>
        <v>#N/A</v>
      </c>
      <c r="J15" s="65"/>
      <c r="K15" s="63" t="e">
        <f t="shared" si="5"/>
        <v>#N/A</v>
      </c>
      <c r="L15" s="64" t="e">
        <f t="shared" si="9"/>
        <v>#N/A</v>
      </c>
      <c r="M15" s="66" t="e">
        <f t="shared" si="6"/>
        <v>#N/A</v>
      </c>
      <c r="N15" s="65"/>
      <c r="O15" s="63" t="e">
        <f t="shared" si="7"/>
        <v>#N/A</v>
      </c>
      <c r="P15" s="14"/>
      <c r="Q15" s="9" t="s">
        <v>61</v>
      </c>
      <c r="R15" s="2" t="s">
        <v>144</v>
      </c>
    </row>
    <row r="16" spans="1:18" ht="24" customHeight="1">
      <c r="A16" s="77">
        <v>11</v>
      </c>
      <c r="B16" s="78" t="e">
        <f t="shared" si="0"/>
        <v>#N/A</v>
      </c>
      <c r="C16" s="78" t="e">
        <f t="shared" si="1"/>
        <v>#N/A</v>
      </c>
      <c r="D16" s="62"/>
      <c r="E16" s="63" t="e">
        <f t="shared" si="2"/>
        <v>#N/A</v>
      </c>
      <c r="F16" s="61"/>
      <c r="G16" s="63" t="e">
        <f t="shared" si="3"/>
        <v>#N/A</v>
      </c>
      <c r="H16" s="64" t="e">
        <f t="shared" si="8"/>
        <v>#N/A</v>
      </c>
      <c r="I16" s="67" t="e">
        <f t="shared" si="4"/>
        <v>#N/A</v>
      </c>
      <c r="J16" s="65"/>
      <c r="K16" s="63" t="e">
        <f t="shared" si="5"/>
        <v>#N/A</v>
      </c>
      <c r="L16" s="64" t="e">
        <f t="shared" si="9"/>
        <v>#N/A</v>
      </c>
      <c r="M16" s="66" t="e">
        <f t="shared" si="6"/>
        <v>#N/A</v>
      </c>
      <c r="N16" s="65"/>
      <c r="O16" s="63" t="e">
        <f t="shared" si="7"/>
        <v>#N/A</v>
      </c>
      <c r="P16" s="14"/>
      <c r="Q16" s="9" t="s">
        <v>62</v>
      </c>
      <c r="R16" s="2" t="s">
        <v>145</v>
      </c>
    </row>
    <row r="17" spans="1:18" ht="24" customHeight="1">
      <c r="A17" s="77">
        <v>12</v>
      </c>
      <c r="B17" s="78" t="e">
        <f t="shared" si="0"/>
        <v>#N/A</v>
      </c>
      <c r="C17" s="78" t="e">
        <f t="shared" si="1"/>
        <v>#N/A</v>
      </c>
      <c r="D17" s="62"/>
      <c r="E17" s="63" t="e">
        <f t="shared" si="2"/>
        <v>#N/A</v>
      </c>
      <c r="F17" s="61"/>
      <c r="G17" s="63" t="e">
        <f t="shared" si="3"/>
        <v>#N/A</v>
      </c>
      <c r="H17" s="64" t="e">
        <f t="shared" si="8"/>
        <v>#N/A</v>
      </c>
      <c r="I17" s="67" t="e">
        <f t="shared" si="4"/>
        <v>#N/A</v>
      </c>
      <c r="J17" s="65"/>
      <c r="K17" s="63" t="e">
        <f t="shared" si="5"/>
        <v>#N/A</v>
      </c>
      <c r="L17" s="64" t="e">
        <f t="shared" si="9"/>
        <v>#N/A</v>
      </c>
      <c r="M17" s="66" t="e">
        <f t="shared" si="6"/>
        <v>#N/A</v>
      </c>
      <c r="N17" s="65"/>
      <c r="O17" s="63" t="e">
        <f t="shared" si="7"/>
        <v>#N/A</v>
      </c>
      <c r="P17" s="14"/>
      <c r="Q17" s="9" t="s">
        <v>63</v>
      </c>
      <c r="R17" s="2" t="s">
        <v>146</v>
      </c>
    </row>
    <row r="18" spans="1:18" ht="24" customHeight="1">
      <c r="A18" s="12">
        <v>13</v>
      </c>
      <c r="B18" s="78" t="e">
        <f t="shared" si="0"/>
        <v>#N/A</v>
      </c>
      <c r="C18" s="78" t="e">
        <f t="shared" si="1"/>
        <v>#N/A</v>
      </c>
      <c r="D18" s="62"/>
      <c r="E18" s="63" t="e">
        <f t="shared" si="2"/>
        <v>#N/A</v>
      </c>
      <c r="F18" s="61"/>
      <c r="G18" s="63" t="e">
        <f t="shared" si="3"/>
        <v>#N/A</v>
      </c>
      <c r="H18" s="64" t="e">
        <f t="shared" si="8"/>
        <v>#N/A</v>
      </c>
      <c r="I18" s="67" t="e">
        <f t="shared" si="4"/>
        <v>#N/A</v>
      </c>
      <c r="J18" s="65"/>
      <c r="K18" s="63" t="e">
        <f t="shared" si="5"/>
        <v>#N/A</v>
      </c>
      <c r="L18" s="64" t="e">
        <f t="shared" si="9"/>
        <v>#N/A</v>
      </c>
      <c r="M18" s="66" t="e">
        <f t="shared" si="6"/>
        <v>#N/A</v>
      </c>
      <c r="N18" s="65"/>
      <c r="O18" s="63" t="e">
        <f t="shared" si="7"/>
        <v>#N/A</v>
      </c>
      <c r="P18" s="15"/>
      <c r="Q18" s="9" t="s">
        <v>64</v>
      </c>
      <c r="R18" s="2" t="s">
        <v>147</v>
      </c>
    </row>
    <row r="19" spans="1:18" ht="24" customHeight="1">
      <c r="A19" s="12">
        <v>14</v>
      </c>
      <c r="B19" s="78" t="e">
        <f t="shared" si="0"/>
        <v>#N/A</v>
      </c>
      <c r="C19" s="78" t="e">
        <f t="shared" si="1"/>
        <v>#N/A</v>
      </c>
      <c r="D19" s="62"/>
      <c r="E19" s="63" t="e">
        <f t="shared" si="2"/>
        <v>#N/A</v>
      </c>
      <c r="F19" s="61"/>
      <c r="G19" s="63" t="e">
        <f t="shared" si="3"/>
        <v>#N/A</v>
      </c>
      <c r="H19" s="64" t="e">
        <f t="shared" si="8"/>
        <v>#N/A</v>
      </c>
      <c r="I19" s="67" t="e">
        <f t="shared" si="4"/>
        <v>#N/A</v>
      </c>
      <c r="J19" s="65"/>
      <c r="K19" s="63" t="e">
        <f t="shared" si="5"/>
        <v>#N/A</v>
      </c>
      <c r="L19" s="64" t="e">
        <f t="shared" si="9"/>
        <v>#N/A</v>
      </c>
      <c r="M19" s="66" t="e">
        <f t="shared" si="6"/>
        <v>#N/A</v>
      </c>
      <c r="N19" s="65"/>
      <c r="O19" s="63" t="e">
        <f t="shared" si="7"/>
        <v>#N/A</v>
      </c>
      <c r="P19" s="15"/>
      <c r="Q19" s="9" t="s">
        <v>65</v>
      </c>
      <c r="R19" s="9"/>
    </row>
    <row r="20" spans="1:18" ht="24" customHeight="1" thickBot="1">
      <c r="A20" s="4">
        <v>15</v>
      </c>
      <c r="B20" s="78" t="e">
        <f t="shared" si="0"/>
        <v>#N/A</v>
      </c>
      <c r="C20" s="78" t="e">
        <f t="shared" si="1"/>
        <v>#N/A</v>
      </c>
      <c r="D20" s="62"/>
      <c r="E20" s="63" t="e">
        <f t="shared" si="2"/>
        <v>#N/A</v>
      </c>
      <c r="F20" s="61"/>
      <c r="G20" s="63" t="e">
        <f t="shared" si="3"/>
        <v>#N/A</v>
      </c>
      <c r="H20" s="64" t="e">
        <f t="shared" si="8"/>
        <v>#N/A</v>
      </c>
      <c r="I20" s="67" t="e">
        <f t="shared" si="4"/>
        <v>#N/A</v>
      </c>
      <c r="J20" s="65"/>
      <c r="K20" s="63" t="e">
        <f t="shared" si="5"/>
        <v>#N/A</v>
      </c>
      <c r="L20" s="64" t="e">
        <f t="shared" si="9"/>
        <v>#N/A</v>
      </c>
      <c r="M20" s="66" t="e">
        <f t="shared" si="6"/>
        <v>#N/A</v>
      </c>
      <c r="N20" s="65"/>
      <c r="O20" s="63" t="e">
        <f t="shared" si="7"/>
        <v>#N/A</v>
      </c>
      <c r="P20" s="16"/>
      <c r="Q20" s="9" t="s">
        <v>66</v>
      </c>
      <c r="R20" s="9"/>
    </row>
    <row r="21" spans="1:18" ht="20.100000000000001" customHeight="1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9" t="s">
        <v>67</v>
      </c>
      <c r="R21" s="9"/>
    </row>
    <row r="22" spans="1:18" ht="20.100000000000001" customHeight="1">
      <c r="A22" s="1" t="s">
        <v>133</v>
      </c>
      <c r="Q22" s="9" t="s">
        <v>68</v>
      </c>
      <c r="R22" s="9"/>
    </row>
    <row r="23" spans="1:18" ht="20.100000000000001" customHeight="1" thickBot="1">
      <c r="A23" s="1" t="s">
        <v>4</v>
      </c>
      <c r="N23" s="101" t="s">
        <v>151</v>
      </c>
      <c r="O23" s="101"/>
      <c r="P23" s="101"/>
      <c r="Q23" s="9" t="s">
        <v>69</v>
      </c>
      <c r="R23" s="9"/>
    </row>
    <row r="24" spans="1:18" ht="20.100000000000001" customHeight="1">
      <c r="A24" s="102" t="s">
        <v>50</v>
      </c>
      <c r="B24" s="102"/>
      <c r="C24" s="102"/>
      <c r="D24" s="102"/>
      <c r="E24" s="102"/>
      <c r="F24" s="102"/>
      <c r="G24" s="102"/>
      <c r="H24" s="103"/>
      <c r="I24" s="3" t="s">
        <v>5</v>
      </c>
      <c r="J24" s="162"/>
      <c r="K24" s="163"/>
      <c r="L24" s="163"/>
      <c r="M24" s="163"/>
      <c r="N24" s="163"/>
      <c r="O24" s="163"/>
      <c r="P24" s="164"/>
      <c r="Q24" s="9" t="s">
        <v>70</v>
      </c>
      <c r="R24" s="9"/>
    </row>
    <row r="25" spans="1:18" ht="20.100000000000001" customHeight="1" thickBot="1">
      <c r="A25" s="1" t="s">
        <v>7</v>
      </c>
      <c r="I25" s="4" t="s">
        <v>6</v>
      </c>
      <c r="J25" s="159"/>
      <c r="K25" s="160"/>
      <c r="L25" s="160"/>
      <c r="M25" s="160"/>
      <c r="N25" s="160"/>
      <c r="O25" s="92" t="s">
        <v>35</v>
      </c>
      <c r="P25" s="88"/>
      <c r="Q25" s="9" t="s">
        <v>71</v>
      </c>
      <c r="R25" s="9"/>
    </row>
    <row r="26" spans="1:18" ht="20.100000000000001" customHeight="1" thickBot="1">
      <c r="A26" s="99" t="s">
        <v>149</v>
      </c>
      <c r="B26" s="99"/>
      <c r="C26" s="99"/>
      <c r="D26" s="99"/>
      <c r="E26" s="99"/>
      <c r="F26" s="99"/>
      <c r="G26" s="99"/>
      <c r="H26" s="8"/>
      <c r="I26" s="106" t="s">
        <v>8</v>
      </c>
      <c r="J26" s="107"/>
      <c r="K26" s="107"/>
      <c r="L26" s="107"/>
      <c r="M26" s="107"/>
      <c r="N26" s="107"/>
      <c r="O26" s="107"/>
      <c r="P26" s="108"/>
      <c r="Q26" s="9" t="s">
        <v>72</v>
      </c>
      <c r="R26" s="9"/>
    </row>
    <row r="27" spans="1:18" ht="20.100000000000001" customHeight="1">
      <c r="A27" s="149" t="s">
        <v>152</v>
      </c>
      <c r="B27" s="149"/>
      <c r="C27" s="152" t="s">
        <v>154</v>
      </c>
      <c r="D27" s="152"/>
      <c r="E27" s="152"/>
      <c r="F27" s="148"/>
      <c r="G27" s="75"/>
      <c r="H27" s="8"/>
      <c r="I27" s="3" t="s">
        <v>9</v>
      </c>
      <c r="J27" s="104"/>
      <c r="K27" s="105"/>
      <c r="L27" s="105"/>
      <c r="M27" s="105"/>
      <c r="N27" s="105"/>
      <c r="O27" s="93"/>
      <c r="P27" s="94"/>
      <c r="Q27" s="9" t="s">
        <v>73</v>
      </c>
      <c r="R27" s="9"/>
    </row>
    <row r="28" spans="1:18" ht="20.100000000000001" customHeight="1">
      <c r="A28" s="150" t="s">
        <v>75</v>
      </c>
      <c r="B28" s="150"/>
      <c r="C28" s="152" t="s">
        <v>153</v>
      </c>
      <c r="D28" s="152"/>
      <c r="E28" s="152"/>
      <c r="F28" s="68"/>
      <c r="G28" s="79"/>
      <c r="I28" s="95" t="s">
        <v>10</v>
      </c>
      <c r="J28" s="165" t="s">
        <v>36</v>
      </c>
      <c r="K28" s="166"/>
      <c r="L28" s="167"/>
      <c r="M28" s="167"/>
      <c r="N28" s="167"/>
      <c r="O28" s="167"/>
      <c r="P28" s="168"/>
      <c r="Q28" s="9" t="s">
        <v>74</v>
      </c>
      <c r="R28" s="9"/>
    </row>
    <row r="29" spans="1:18" ht="20.100000000000001" customHeight="1">
      <c r="A29" s="151" t="s">
        <v>156</v>
      </c>
      <c r="B29" s="151"/>
      <c r="C29" s="151"/>
      <c r="D29" s="151"/>
      <c r="E29" s="151"/>
      <c r="F29" s="148"/>
      <c r="G29" s="79"/>
      <c r="H29" s="80"/>
      <c r="I29" s="95"/>
      <c r="J29" s="153"/>
      <c r="K29" s="154"/>
      <c r="L29" s="154"/>
      <c r="M29" s="154"/>
      <c r="N29" s="154"/>
      <c r="O29" s="154"/>
      <c r="P29" s="155"/>
      <c r="Q29" s="9" t="s">
        <v>75</v>
      </c>
      <c r="R29" s="9"/>
    </row>
    <row r="30" spans="1:18" ht="20.100000000000001" customHeight="1">
      <c r="A30" s="151" t="s">
        <v>155</v>
      </c>
      <c r="B30" s="151"/>
      <c r="C30" s="151"/>
      <c r="D30" s="151"/>
      <c r="E30" s="151"/>
      <c r="F30" s="151"/>
      <c r="G30" s="79"/>
      <c r="I30" s="91" t="s">
        <v>11</v>
      </c>
      <c r="J30" s="156"/>
      <c r="K30" s="157"/>
      <c r="L30" s="157"/>
      <c r="M30" s="157"/>
      <c r="N30" s="157"/>
      <c r="O30" s="157"/>
      <c r="P30" s="158"/>
      <c r="Q30" s="9" t="s">
        <v>76</v>
      </c>
      <c r="R30" s="9"/>
    </row>
    <row r="31" spans="1:18" ht="20.100000000000001" customHeight="1">
      <c r="A31" s="98" t="s">
        <v>86</v>
      </c>
      <c r="B31" s="98"/>
      <c r="C31" s="98"/>
      <c r="D31" s="98"/>
      <c r="E31" s="98"/>
      <c r="F31" s="98"/>
      <c r="G31" s="98"/>
      <c r="I31" s="91" t="s">
        <v>37</v>
      </c>
      <c r="J31" s="156"/>
      <c r="K31" s="157"/>
      <c r="L31" s="157"/>
      <c r="M31" s="157"/>
      <c r="N31" s="157"/>
      <c r="O31" s="157"/>
      <c r="P31" s="158"/>
    </row>
    <row r="32" spans="1:18" ht="20.100000000000001" customHeight="1">
      <c r="A32" s="98"/>
      <c r="B32" s="98"/>
      <c r="C32" s="98"/>
      <c r="D32" s="98"/>
      <c r="E32" s="98"/>
      <c r="F32" s="98"/>
      <c r="G32" s="98"/>
      <c r="I32" s="91" t="s">
        <v>12</v>
      </c>
      <c r="J32" s="156"/>
      <c r="K32" s="157"/>
      <c r="L32" s="157"/>
      <c r="M32" s="157"/>
      <c r="N32" s="157"/>
      <c r="O32" s="157"/>
      <c r="P32" s="158"/>
    </row>
    <row r="33" spans="9:16" ht="20.100000000000001" customHeight="1" thickBot="1">
      <c r="I33" s="4" t="s">
        <v>38</v>
      </c>
      <c r="J33" s="159"/>
      <c r="K33" s="160"/>
      <c r="L33" s="160"/>
      <c r="M33" s="160"/>
      <c r="N33" s="160"/>
      <c r="O33" s="160"/>
      <c r="P33" s="161"/>
    </row>
    <row r="34" spans="9:16">
      <c r="O34" s="89"/>
      <c r="P34" s="90"/>
    </row>
  </sheetData>
  <mergeCells count="23">
    <mergeCell ref="A2:P2"/>
    <mergeCell ref="C3:D3"/>
    <mergeCell ref="A21:P21"/>
    <mergeCell ref="N23:P23"/>
    <mergeCell ref="A24:H24"/>
    <mergeCell ref="J24:P24"/>
    <mergeCell ref="A26:G26"/>
    <mergeCell ref="I26:P26"/>
    <mergeCell ref="A28:B28"/>
    <mergeCell ref="I28:I29"/>
    <mergeCell ref="J29:P29"/>
    <mergeCell ref="J25:N25"/>
    <mergeCell ref="J27:N27"/>
    <mergeCell ref="J28:K28"/>
    <mergeCell ref="L28:P28"/>
    <mergeCell ref="A27:B27"/>
    <mergeCell ref="A29:E29"/>
    <mergeCell ref="J30:P30"/>
    <mergeCell ref="A31:G32"/>
    <mergeCell ref="J31:P31"/>
    <mergeCell ref="J32:P32"/>
    <mergeCell ref="J33:P33"/>
    <mergeCell ref="A30:F30"/>
  </mergeCells>
  <phoneticPr fontId="20"/>
  <conditionalFormatting sqref="B6">
    <cfRule type="expression" dxfId="99" priority="20">
      <formula>IFERROR(B6,"")</formula>
    </cfRule>
  </conditionalFormatting>
  <conditionalFormatting sqref="B7">
    <cfRule type="expression" dxfId="98" priority="19">
      <formula>ISERROR(B7)</formula>
    </cfRule>
  </conditionalFormatting>
  <conditionalFormatting sqref="C7">
    <cfRule type="expression" dxfId="97" priority="18">
      <formula>ISERROR(C7)</formula>
    </cfRule>
  </conditionalFormatting>
  <conditionalFormatting sqref="E7">
    <cfRule type="expression" dxfId="96" priority="17">
      <formula>ISERROR(E7)</formula>
    </cfRule>
  </conditionalFormatting>
  <conditionalFormatting sqref="G7">
    <cfRule type="expression" dxfId="95" priority="16">
      <formula>ISERROR(G7)</formula>
    </cfRule>
  </conditionalFormatting>
  <conditionalFormatting sqref="H7">
    <cfRule type="expression" dxfId="94" priority="15">
      <formula>ISERROR(H7)</formula>
    </cfRule>
  </conditionalFormatting>
  <conditionalFormatting sqref="K7">
    <cfRule type="expression" dxfId="93" priority="14">
      <formula>ISERROR(K7)</formula>
    </cfRule>
  </conditionalFormatting>
  <conditionalFormatting sqref="L7">
    <cfRule type="expression" dxfId="92" priority="13">
      <formula>ISERROR(L7)</formula>
    </cfRule>
  </conditionalFormatting>
  <conditionalFormatting sqref="M7">
    <cfRule type="expression" dxfId="91" priority="12">
      <formula>ISERROR(M7)</formula>
    </cfRule>
  </conditionalFormatting>
  <conditionalFormatting sqref="O7">
    <cfRule type="expression" dxfId="90" priority="11">
      <formula>ISERROR(O7)</formula>
    </cfRule>
  </conditionalFormatting>
  <conditionalFormatting sqref="B8:B20">
    <cfRule type="expression" dxfId="89" priority="10">
      <formula>ISERROR(B8)</formula>
    </cfRule>
  </conditionalFormatting>
  <conditionalFormatting sqref="C8:C20">
    <cfRule type="expression" dxfId="88" priority="9">
      <formula>ISERROR(C8)</formula>
    </cfRule>
  </conditionalFormatting>
  <conditionalFormatting sqref="E8:E20">
    <cfRule type="expression" dxfId="87" priority="8">
      <formula>ISERROR(E8)</formula>
    </cfRule>
  </conditionalFormatting>
  <conditionalFormatting sqref="G8:G20">
    <cfRule type="expression" dxfId="86" priority="7">
      <formula>ISERROR(G8)</formula>
    </cfRule>
  </conditionalFormatting>
  <conditionalFormatting sqref="H8:I20">
    <cfRule type="expression" dxfId="85" priority="6">
      <formula>ISERROR(H8)</formula>
    </cfRule>
  </conditionalFormatting>
  <conditionalFormatting sqref="K8:K20">
    <cfRule type="expression" dxfId="84" priority="5">
      <formula>ISERROR(K8)</formula>
    </cfRule>
  </conditionalFormatting>
  <conditionalFormatting sqref="L8:L20">
    <cfRule type="expression" dxfId="83" priority="4">
      <formula>ISERROR(L8)</formula>
    </cfRule>
  </conditionalFormatting>
  <conditionalFormatting sqref="M8:M20">
    <cfRule type="expression" dxfId="82" priority="3">
      <formula>ISERROR(M8)</formula>
    </cfRule>
  </conditionalFormatting>
  <conditionalFormatting sqref="O8:O20">
    <cfRule type="expression" dxfId="81" priority="2">
      <formula>ISERROR(O8)</formula>
    </cfRule>
  </conditionalFormatting>
  <conditionalFormatting sqref="I7">
    <cfRule type="expression" dxfId="80" priority="1">
      <formula>ISERROR(I7)</formula>
    </cfRule>
  </conditionalFormatting>
  <dataValidations count="4">
    <dataValidation type="list" allowBlank="1" showInputMessage="1" showErrorMessage="1" sqref="F7:F20 D7:D20 A28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qref="D6 F6">
      <formula1>$Q$5:$Q$30</formula1>
    </dataValidation>
    <dataValidation type="list" allowBlank="1" showInputMessage="1" showErrorMessage="1" sqref="C3:D3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R34"/>
  <sheetViews>
    <sheetView view="pageBreakPreview" zoomScale="80" zoomScaleNormal="80" zoomScaleSheetLayoutView="80" workbookViewId="0">
      <pane ySplit="5" topLeftCell="A18" activePane="bottomLeft" state="frozen"/>
      <selection pane="bottomLeft" activeCell="A27" sqref="A27:F30"/>
    </sheetView>
  </sheetViews>
  <sheetFormatPr defaultColWidth="9" defaultRowHeight="13.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>
      <c r="A2" s="96" t="s">
        <v>150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18" ht="30" customHeight="1" thickBot="1">
      <c r="A3" s="43"/>
      <c r="B3" s="21" t="s">
        <v>41</v>
      </c>
      <c r="C3" s="97"/>
      <c r="D3" s="97"/>
      <c r="E3" s="44"/>
      <c r="F3" s="21" t="s">
        <v>87</v>
      </c>
      <c r="G3" s="48" t="s">
        <v>144</v>
      </c>
      <c r="H3" s="58"/>
      <c r="I3" s="45"/>
      <c r="J3" s="45"/>
      <c r="K3" s="45"/>
      <c r="L3" s="45"/>
      <c r="M3" s="45"/>
      <c r="N3" s="59" t="s">
        <v>131</v>
      </c>
      <c r="O3" s="60">
        <v>44287</v>
      </c>
      <c r="P3" s="45"/>
    </row>
    <row r="4" spans="1:18" ht="14.25" thickBot="1"/>
    <row r="5" spans="1:18" s="2" customFormat="1" ht="22.15" customHeight="1" thickBot="1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134</v>
      </c>
    </row>
    <row r="6" spans="1:18" ht="24" customHeight="1">
      <c r="A6" s="3">
        <v>1</v>
      </c>
      <c r="B6" s="76" t="e">
        <f t="shared" ref="B6:B20" si="0">VLOOKUP($J6,会員登録,B$1,0)&amp;"　"&amp;VLOOKUP($J6,会員登録,B$1+1,0)</f>
        <v>#N/A</v>
      </c>
      <c r="C6" s="76" t="e">
        <f t="shared" ref="C6:C20" si="1">VLOOKUP($N6,会員登録,C$1,0)&amp;"　"&amp;VLOOKUP($N6,会員登録,C$1+1,0)</f>
        <v>#N/A</v>
      </c>
      <c r="D6" s="54"/>
      <c r="E6" s="55" t="e">
        <f t="shared" ref="E6:E20" si="2">VLOOKUP($J6,会員登録,E$1,0)</f>
        <v>#N/A</v>
      </c>
      <c r="F6" s="54"/>
      <c r="G6" s="55" t="e">
        <f t="shared" ref="G6:G20" si="3">VLOOKUP($N6,会員登録,G$1,0)</f>
        <v>#N/A</v>
      </c>
      <c r="H6" s="11" t="e">
        <f>+YEAR($O$3-$I6)-1900</f>
        <v>#N/A</v>
      </c>
      <c r="I6" s="56" t="e">
        <f t="shared" ref="I6:I20" si="4">VLOOKUP($J6,会員登録,I$1,0)</f>
        <v>#N/A</v>
      </c>
      <c r="J6" s="53"/>
      <c r="K6" s="57" t="e">
        <f t="shared" ref="K6:K20" si="5">VLOOKUP($J6,会員登録,K$1,0)</f>
        <v>#N/A</v>
      </c>
      <c r="L6" s="11" t="e">
        <f>+YEAR($O$3-$M6)-1900</f>
        <v>#N/A</v>
      </c>
      <c r="M6" s="56" t="e">
        <f t="shared" ref="M6:M20" si="6">VLOOKUP($N6,会員登録,M$1,0)</f>
        <v>#N/A</v>
      </c>
      <c r="N6" s="53"/>
      <c r="O6" s="57" t="e">
        <f t="shared" ref="O6:O20" si="7">VLOOKUP($N6,会員登録,O$1,0)</f>
        <v>#N/A</v>
      </c>
      <c r="P6" s="13"/>
      <c r="Q6" s="9" t="s">
        <v>52</v>
      </c>
      <c r="R6" s="2" t="s">
        <v>135</v>
      </c>
    </row>
    <row r="7" spans="1:18" ht="24" customHeight="1">
      <c r="A7" s="77">
        <v>2</v>
      </c>
      <c r="B7" s="78" t="e">
        <f t="shared" si="0"/>
        <v>#N/A</v>
      </c>
      <c r="C7" s="78" t="e">
        <f t="shared" si="1"/>
        <v>#N/A</v>
      </c>
      <c r="D7" s="62"/>
      <c r="E7" s="63" t="e">
        <f t="shared" si="2"/>
        <v>#N/A</v>
      </c>
      <c r="F7" s="61"/>
      <c r="G7" s="63" t="e">
        <f t="shared" si="3"/>
        <v>#N/A</v>
      </c>
      <c r="H7" s="64" t="e">
        <f t="shared" ref="H7:H20" si="8">+YEAR($O$3-$I7)-1900</f>
        <v>#N/A</v>
      </c>
      <c r="I7" s="66" t="e">
        <f t="shared" si="4"/>
        <v>#N/A</v>
      </c>
      <c r="J7" s="65"/>
      <c r="K7" s="63" t="e">
        <f t="shared" si="5"/>
        <v>#N/A</v>
      </c>
      <c r="L7" s="64" t="e">
        <f t="shared" ref="L7:L20" si="9">+YEAR($O$3-$M7)-1900</f>
        <v>#N/A</v>
      </c>
      <c r="M7" s="66" t="e">
        <f t="shared" si="6"/>
        <v>#N/A</v>
      </c>
      <c r="N7" s="65"/>
      <c r="O7" s="63" t="e">
        <f t="shared" si="7"/>
        <v>#N/A</v>
      </c>
      <c r="P7" s="14"/>
      <c r="Q7" s="9" t="s">
        <v>53</v>
      </c>
      <c r="R7" s="2" t="s">
        <v>136</v>
      </c>
    </row>
    <row r="8" spans="1:18" ht="24" customHeight="1">
      <c r="A8" s="77">
        <v>3</v>
      </c>
      <c r="B8" s="78" t="e">
        <f t="shared" si="0"/>
        <v>#N/A</v>
      </c>
      <c r="C8" s="78" t="e">
        <f t="shared" si="1"/>
        <v>#N/A</v>
      </c>
      <c r="D8" s="62"/>
      <c r="E8" s="63" t="e">
        <f t="shared" si="2"/>
        <v>#N/A</v>
      </c>
      <c r="F8" s="61"/>
      <c r="G8" s="63" t="e">
        <f t="shared" si="3"/>
        <v>#N/A</v>
      </c>
      <c r="H8" s="64" t="e">
        <f t="shared" si="8"/>
        <v>#N/A</v>
      </c>
      <c r="I8" s="67" t="e">
        <f t="shared" si="4"/>
        <v>#N/A</v>
      </c>
      <c r="J8" s="65"/>
      <c r="K8" s="63" t="e">
        <f t="shared" si="5"/>
        <v>#N/A</v>
      </c>
      <c r="L8" s="64" t="e">
        <f t="shared" si="9"/>
        <v>#N/A</v>
      </c>
      <c r="M8" s="66" t="e">
        <f t="shared" si="6"/>
        <v>#N/A</v>
      </c>
      <c r="N8" s="65"/>
      <c r="O8" s="63" t="e">
        <f t="shared" si="7"/>
        <v>#N/A</v>
      </c>
      <c r="P8" s="14"/>
      <c r="Q8" s="9" t="s">
        <v>54</v>
      </c>
      <c r="R8" s="2" t="s">
        <v>137</v>
      </c>
    </row>
    <row r="9" spans="1:18" ht="24" customHeight="1">
      <c r="A9" s="77">
        <v>4</v>
      </c>
      <c r="B9" s="78" t="e">
        <f t="shared" si="0"/>
        <v>#N/A</v>
      </c>
      <c r="C9" s="78" t="e">
        <f t="shared" si="1"/>
        <v>#N/A</v>
      </c>
      <c r="D9" s="62"/>
      <c r="E9" s="63" t="e">
        <f t="shared" si="2"/>
        <v>#N/A</v>
      </c>
      <c r="F9" s="61"/>
      <c r="G9" s="63" t="e">
        <f t="shared" si="3"/>
        <v>#N/A</v>
      </c>
      <c r="H9" s="64" t="e">
        <f t="shared" si="8"/>
        <v>#N/A</v>
      </c>
      <c r="I9" s="67" t="e">
        <f t="shared" si="4"/>
        <v>#N/A</v>
      </c>
      <c r="J9" s="65"/>
      <c r="K9" s="63" t="e">
        <f t="shared" si="5"/>
        <v>#N/A</v>
      </c>
      <c r="L9" s="64" t="e">
        <f t="shared" si="9"/>
        <v>#N/A</v>
      </c>
      <c r="M9" s="66" t="e">
        <f t="shared" si="6"/>
        <v>#N/A</v>
      </c>
      <c r="N9" s="65"/>
      <c r="O9" s="63" t="e">
        <f t="shared" si="7"/>
        <v>#N/A</v>
      </c>
      <c r="P9" s="14"/>
      <c r="Q9" s="9" t="s">
        <v>55</v>
      </c>
      <c r="R9" s="2" t="s">
        <v>138</v>
      </c>
    </row>
    <row r="10" spans="1:18" ht="24" customHeight="1">
      <c r="A10" s="77">
        <v>5</v>
      </c>
      <c r="B10" s="78" t="e">
        <f t="shared" si="0"/>
        <v>#N/A</v>
      </c>
      <c r="C10" s="78" t="e">
        <f t="shared" si="1"/>
        <v>#N/A</v>
      </c>
      <c r="D10" s="62"/>
      <c r="E10" s="63" t="e">
        <f t="shared" si="2"/>
        <v>#N/A</v>
      </c>
      <c r="F10" s="61"/>
      <c r="G10" s="63" t="e">
        <f t="shared" si="3"/>
        <v>#N/A</v>
      </c>
      <c r="H10" s="64" t="e">
        <f t="shared" si="8"/>
        <v>#N/A</v>
      </c>
      <c r="I10" s="67" t="e">
        <f t="shared" si="4"/>
        <v>#N/A</v>
      </c>
      <c r="J10" s="65"/>
      <c r="K10" s="63" t="e">
        <f t="shared" si="5"/>
        <v>#N/A</v>
      </c>
      <c r="L10" s="64" t="e">
        <f t="shared" si="9"/>
        <v>#N/A</v>
      </c>
      <c r="M10" s="66" t="e">
        <f t="shared" si="6"/>
        <v>#N/A</v>
      </c>
      <c r="N10" s="65"/>
      <c r="O10" s="63" t="e">
        <f t="shared" si="7"/>
        <v>#N/A</v>
      </c>
      <c r="P10" s="14"/>
      <c r="Q10" s="9" t="s">
        <v>56</v>
      </c>
      <c r="R10" s="2" t="s">
        <v>139</v>
      </c>
    </row>
    <row r="11" spans="1:18" ht="24" customHeight="1">
      <c r="A11" s="77">
        <v>6</v>
      </c>
      <c r="B11" s="78" t="e">
        <f t="shared" si="0"/>
        <v>#N/A</v>
      </c>
      <c r="C11" s="78" t="e">
        <f t="shared" si="1"/>
        <v>#N/A</v>
      </c>
      <c r="D11" s="62"/>
      <c r="E11" s="63" t="e">
        <f t="shared" si="2"/>
        <v>#N/A</v>
      </c>
      <c r="F11" s="61"/>
      <c r="G11" s="63" t="e">
        <f t="shared" si="3"/>
        <v>#N/A</v>
      </c>
      <c r="H11" s="64" t="e">
        <f t="shared" si="8"/>
        <v>#N/A</v>
      </c>
      <c r="I11" s="67" t="e">
        <f t="shared" si="4"/>
        <v>#N/A</v>
      </c>
      <c r="J11" s="65"/>
      <c r="K11" s="63" t="e">
        <f t="shared" si="5"/>
        <v>#N/A</v>
      </c>
      <c r="L11" s="64" t="e">
        <f t="shared" si="9"/>
        <v>#N/A</v>
      </c>
      <c r="M11" s="66" t="e">
        <f t="shared" si="6"/>
        <v>#N/A</v>
      </c>
      <c r="N11" s="65"/>
      <c r="O11" s="63" t="e">
        <f t="shared" si="7"/>
        <v>#N/A</v>
      </c>
      <c r="P11" s="14"/>
      <c r="Q11" s="9" t="s">
        <v>57</v>
      </c>
      <c r="R11" s="2" t="s">
        <v>140</v>
      </c>
    </row>
    <row r="12" spans="1:18" ht="24" customHeight="1">
      <c r="A12" s="77">
        <v>7</v>
      </c>
      <c r="B12" s="78" t="e">
        <f t="shared" si="0"/>
        <v>#N/A</v>
      </c>
      <c r="C12" s="78" t="e">
        <f t="shared" si="1"/>
        <v>#N/A</v>
      </c>
      <c r="D12" s="62"/>
      <c r="E12" s="63" t="e">
        <f t="shared" si="2"/>
        <v>#N/A</v>
      </c>
      <c r="F12" s="61"/>
      <c r="G12" s="63" t="e">
        <f t="shared" si="3"/>
        <v>#N/A</v>
      </c>
      <c r="H12" s="64" t="e">
        <f t="shared" si="8"/>
        <v>#N/A</v>
      </c>
      <c r="I12" s="67" t="e">
        <f t="shared" si="4"/>
        <v>#N/A</v>
      </c>
      <c r="J12" s="65"/>
      <c r="K12" s="63" t="e">
        <f t="shared" si="5"/>
        <v>#N/A</v>
      </c>
      <c r="L12" s="64" t="e">
        <f t="shared" si="9"/>
        <v>#N/A</v>
      </c>
      <c r="M12" s="66" t="e">
        <f t="shared" si="6"/>
        <v>#N/A</v>
      </c>
      <c r="N12" s="65"/>
      <c r="O12" s="63" t="e">
        <f t="shared" si="7"/>
        <v>#N/A</v>
      </c>
      <c r="P12" s="14"/>
      <c r="Q12" s="9" t="s">
        <v>58</v>
      </c>
      <c r="R12" s="2" t="s">
        <v>141</v>
      </c>
    </row>
    <row r="13" spans="1:18" ht="24" customHeight="1">
      <c r="A13" s="77">
        <v>8</v>
      </c>
      <c r="B13" s="78" t="e">
        <f t="shared" si="0"/>
        <v>#N/A</v>
      </c>
      <c r="C13" s="78" t="e">
        <f t="shared" si="1"/>
        <v>#N/A</v>
      </c>
      <c r="D13" s="62"/>
      <c r="E13" s="63" t="e">
        <f t="shared" si="2"/>
        <v>#N/A</v>
      </c>
      <c r="F13" s="61"/>
      <c r="G13" s="63" t="e">
        <f t="shared" si="3"/>
        <v>#N/A</v>
      </c>
      <c r="H13" s="64" t="e">
        <f t="shared" si="8"/>
        <v>#N/A</v>
      </c>
      <c r="I13" s="67" t="e">
        <f t="shared" si="4"/>
        <v>#N/A</v>
      </c>
      <c r="J13" s="65"/>
      <c r="K13" s="63" t="e">
        <f t="shared" si="5"/>
        <v>#N/A</v>
      </c>
      <c r="L13" s="64" t="e">
        <f t="shared" si="9"/>
        <v>#N/A</v>
      </c>
      <c r="M13" s="66" t="e">
        <f t="shared" si="6"/>
        <v>#N/A</v>
      </c>
      <c r="N13" s="65"/>
      <c r="O13" s="63" t="e">
        <f t="shared" si="7"/>
        <v>#N/A</v>
      </c>
      <c r="P13" s="14"/>
      <c r="Q13" s="9" t="s">
        <v>59</v>
      </c>
      <c r="R13" s="2" t="s">
        <v>142</v>
      </c>
    </row>
    <row r="14" spans="1:18" ht="24" customHeight="1">
      <c r="A14" s="77">
        <v>9</v>
      </c>
      <c r="B14" s="78" t="e">
        <f t="shared" si="0"/>
        <v>#N/A</v>
      </c>
      <c r="C14" s="78" t="e">
        <f t="shared" si="1"/>
        <v>#N/A</v>
      </c>
      <c r="D14" s="62"/>
      <c r="E14" s="63" t="e">
        <f t="shared" si="2"/>
        <v>#N/A</v>
      </c>
      <c r="F14" s="61"/>
      <c r="G14" s="63" t="e">
        <f t="shared" si="3"/>
        <v>#N/A</v>
      </c>
      <c r="H14" s="64" t="e">
        <f t="shared" si="8"/>
        <v>#N/A</v>
      </c>
      <c r="I14" s="67" t="e">
        <f t="shared" si="4"/>
        <v>#N/A</v>
      </c>
      <c r="J14" s="65"/>
      <c r="K14" s="63" t="e">
        <f t="shared" si="5"/>
        <v>#N/A</v>
      </c>
      <c r="L14" s="64" t="e">
        <f t="shared" si="9"/>
        <v>#N/A</v>
      </c>
      <c r="M14" s="66" t="e">
        <f t="shared" si="6"/>
        <v>#N/A</v>
      </c>
      <c r="N14" s="65"/>
      <c r="O14" s="63" t="e">
        <f t="shared" si="7"/>
        <v>#N/A</v>
      </c>
      <c r="P14" s="14"/>
      <c r="Q14" s="9" t="s">
        <v>60</v>
      </c>
      <c r="R14" s="2" t="s">
        <v>143</v>
      </c>
    </row>
    <row r="15" spans="1:18" ht="24" customHeight="1">
      <c r="A15" s="77">
        <v>10</v>
      </c>
      <c r="B15" s="78" t="e">
        <f t="shared" si="0"/>
        <v>#N/A</v>
      </c>
      <c r="C15" s="78" t="e">
        <f t="shared" si="1"/>
        <v>#N/A</v>
      </c>
      <c r="D15" s="62"/>
      <c r="E15" s="63" t="e">
        <f t="shared" si="2"/>
        <v>#N/A</v>
      </c>
      <c r="F15" s="61"/>
      <c r="G15" s="63" t="e">
        <f t="shared" si="3"/>
        <v>#N/A</v>
      </c>
      <c r="H15" s="64" t="e">
        <f t="shared" si="8"/>
        <v>#N/A</v>
      </c>
      <c r="I15" s="67" t="e">
        <f t="shared" si="4"/>
        <v>#N/A</v>
      </c>
      <c r="J15" s="65"/>
      <c r="K15" s="63" t="e">
        <f t="shared" si="5"/>
        <v>#N/A</v>
      </c>
      <c r="L15" s="64" t="e">
        <f t="shared" si="9"/>
        <v>#N/A</v>
      </c>
      <c r="M15" s="66" t="e">
        <f t="shared" si="6"/>
        <v>#N/A</v>
      </c>
      <c r="N15" s="65"/>
      <c r="O15" s="63" t="e">
        <f t="shared" si="7"/>
        <v>#N/A</v>
      </c>
      <c r="P15" s="14"/>
      <c r="Q15" s="9" t="s">
        <v>61</v>
      </c>
      <c r="R15" s="2" t="s">
        <v>144</v>
      </c>
    </row>
    <row r="16" spans="1:18" ht="24" customHeight="1">
      <c r="A16" s="77">
        <v>11</v>
      </c>
      <c r="B16" s="78" t="e">
        <f t="shared" si="0"/>
        <v>#N/A</v>
      </c>
      <c r="C16" s="78" t="e">
        <f t="shared" si="1"/>
        <v>#N/A</v>
      </c>
      <c r="D16" s="62"/>
      <c r="E16" s="63" t="e">
        <f t="shared" si="2"/>
        <v>#N/A</v>
      </c>
      <c r="F16" s="61"/>
      <c r="G16" s="63" t="e">
        <f t="shared" si="3"/>
        <v>#N/A</v>
      </c>
      <c r="H16" s="64" t="e">
        <f t="shared" si="8"/>
        <v>#N/A</v>
      </c>
      <c r="I16" s="67" t="e">
        <f t="shared" si="4"/>
        <v>#N/A</v>
      </c>
      <c r="J16" s="65"/>
      <c r="K16" s="63" t="e">
        <f t="shared" si="5"/>
        <v>#N/A</v>
      </c>
      <c r="L16" s="64" t="e">
        <f t="shared" si="9"/>
        <v>#N/A</v>
      </c>
      <c r="M16" s="66" t="e">
        <f t="shared" si="6"/>
        <v>#N/A</v>
      </c>
      <c r="N16" s="65"/>
      <c r="O16" s="63" t="e">
        <f t="shared" si="7"/>
        <v>#N/A</v>
      </c>
      <c r="P16" s="14"/>
      <c r="Q16" s="9" t="s">
        <v>62</v>
      </c>
      <c r="R16" s="2" t="s">
        <v>145</v>
      </c>
    </row>
    <row r="17" spans="1:18" ht="24" customHeight="1">
      <c r="A17" s="77">
        <v>12</v>
      </c>
      <c r="B17" s="78" t="e">
        <f t="shared" si="0"/>
        <v>#N/A</v>
      </c>
      <c r="C17" s="78" t="e">
        <f t="shared" si="1"/>
        <v>#N/A</v>
      </c>
      <c r="D17" s="62"/>
      <c r="E17" s="63" t="e">
        <f t="shared" si="2"/>
        <v>#N/A</v>
      </c>
      <c r="F17" s="61"/>
      <c r="G17" s="63" t="e">
        <f t="shared" si="3"/>
        <v>#N/A</v>
      </c>
      <c r="H17" s="64" t="e">
        <f t="shared" si="8"/>
        <v>#N/A</v>
      </c>
      <c r="I17" s="67" t="e">
        <f t="shared" si="4"/>
        <v>#N/A</v>
      </c>
      <c r="J17" s="65"/>
      <c r="K17" s="63" t="e">
        <f t="shared" si="5"/>
        <v>#N/A</v>
      </c>
      <c r="L17" s="64" t="e">
        <f t="shared" si="9"/>
        <v>#N/A</v>
      </c>
      <c r="M17" s="66" t="e">
        <f t="shared" si="6"/>
        <v>#N/A</v>
      </c>
      <c r="N17" s="65"/>
      <c r="O17" s="63" t="e">
        <f t="shared" si="7"/>
        <v>#N/A</v>
      </c>
      <c r="P17" s="14"/>
      <c r="Q17" s="9" t="s">
        <v>63</v>
      </c>
      <c r="R17" s="2" t="s">
        <v>146</v>
      </c>
    </row>
    <row r="18" spans="1:18" ht="24" customHeight="1">
      <c r="A18" s="12">
        <v>13</v>
      </c>
      <c r="B18" s="78" t="e">
        <f t="shared" si="0"/>
        <v>#N/A</v>
      </c>
      <c r="C18" s="78" t="e">
        <f t="shared" si="1"/>
        <v>#N/A</v>
      </c>
      <c r="D18" s="62"/>
      <c r="E18" s="63" t="e">
        <f t="shared" si="2"/>
        <v>#N/A</v>
      </c>
      <c r="F18" s="61"/>
      <c r="G18" s="63" t="e">
        <f t="shared" si="3"/>
        <v>#N/A</v>
      </c>
      <c r="H18" s="64" t="e">
        <f t="shared" si="8"/>
        <v>#N/A</v>
      </c>
      <c r="I18" s="67" t="e">
        <f t="shared" si="4"/>
        <v>#N/A</v>
      </c>
      <c r="J18" s="65"/>
      <c r="K18" s="63" t="e">
        <f t="shared" si="5"/>
        <v>#N/A</v>
      </c>
      <c r="L18" s="64" t="e">
        <f t="shared" si="9"/>
        <v>#N/A</v>
      </c>
      <c r="M18" s="66" t="e">
        <f t="shared" si="6"/>
        <v>#N/A</v>
      </c>
      <c r="N18" s="65"/>
      <c r="O18" s="63" t="e">
        <f t="shared" si="7"/>
        <v>#N/A</v>
      </c>
      <c r="P18" s="15"/>
      <c r="Q18" s="9" t="s">
        <v>64</v>
      </c>
      <c r="R18" s="2" t="s">
        <v>147</v>
      </c>
    </row>
    <row r="19" spans="1:18" ht="24" customHeight="1">
      <c r="A19" s="12">
        <v>14</v>
      </c>
      <c r="B19" s="78" t="e">
        <f t="shared" si="0"/>
        <v>#N/A</v>
      </c>
      <c r="C19" s="78" t="e">
        <f t="shared" si="1"/>
        <v>#N/A</v>
      </c>
      <c r="D19" s="62"/>
      <c r="E19" s="63" t="e">
        <f t="shared" si="2"/>
        <v>#N/A</v>
      </c>
      <c r="F19" s="61"/>
      <c r="G19" s="63" t="e">
        <f t="shared" si="3"/>
        <v>#N/A</v>
      </c>
      <c r="H19" s="64" t="e">
        <f t="shared" si="8"/>
        <v>#N/A</v>
      </c>
      <c r="I19" s="67" t="e">
        <f t="shared" si="4"/>
        <v>#N/A</v>
      </c>
      <c r="J19" s="65"/>
      <c r="K19" s="63" t="e">
        <f t="shared" si="5"/>
        <v>#N/A</v>
      </c>
      <c r="L19" s="64" t="e">
        <f t="shared" si="9"/>
        <v>#N/A</v>
      </c>
      <c r="M19" s="66" t="e">
        <f t="shared" si="6"/>
        <v>#N/A</v>
      </c>
      <c r="N19" s="65"/>
      <c r="O19" s="63" t="e">
        <f t="shared" si="7"/>
        <v>#N/A</v>
      </c>
      <c r="P19" s="15"/>
      <c r="Q19" s="9" t="s">
        <v>65</v>
      </c>
      <c r="R19" s="9"/>
    </row>
    <row r="20" spans="1:18" ht="24" customHeight="1" thickBot="1">
      <c r="A20" s="4">
        <v>15</v>
      </c>
      <c r="B20" s="78" t="e">
        <f t="shared" si="0"/>
        <v>#N/A</v>
      </c>
      <c r="C20" s="78" t="e">
        <f t="shared" si="1"/>
        <v>#N/A</v>
      </c>
      <c r="D20" s="62"/>
      <c r="E20" s="63" t="e">
        <f t="shared" si="2"/>
        <v>#N/A</v>
      </c>
      <c r="F20" s="61"/>
      <c r="G20" s="63" t="e">
        <f t="shared" si="3"/>
        <v>#N/A</v>
      </c>
      <c r="H20" s="64" t="e">
        <f t="shared" si="8"/>
        <v>#N/A</v>
      </c>
      <c r="I20" s="67" t="e">
        <f t="shared" si="4"/>
        <v>#N/A</v>
      </c>
      <c r="J20" s="65"/>
      <c r="K20" s="63" t="e">
        <f t="shared" si="5"/>
        <v>#N/A</v>
      </c>
      <c r="L20" s="64" t="e">
        <f t="shared" si="9"/>
        <v>#N/A</v>
      </c>
      <c r="M20" s="66" t="e">
        <f t="shared" si="6"/>
        <v>#N/A</v>
      </c>
      <c r="N20" s="65"/>
      <c r="O20" s="63" t="e">
        <f t="shared" si="7"/>
        <v>#N/A</v>
      </c>
      <c r="P20" s="16"/>
      <c r="Q20" s="9" t="s">
        <v>66</v>
      </c>
      <c r="R20" s="9"/>
    </row>
    <row r="21" spans="1:18" ht="20.100000000000001" customHeight="1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9" t="s">
        <v>67</v>
      </c>
      <c r="R21" s="9"/>
    </row>
    <row r="22" spans="1:18" ht="20.100000000000001" customHeight="1">
      <c r="A22" s="1" t="s">
        <v>133</v>
      </c>
      <c r="Q22" s="9" t="s">
        <v>68</v>
      </c>
      <c r="R22" s="9"/>
    </row>
    <row r="23" spans="1:18" ht="20.100000000000001" customHeight="1" thickBot="1">
      <c r="A23" s="1" t="s">
        <v>4</v>
      </c>
      <c r="N23" s="101" t="s">
        <v>151</v>
      </c>
      <c r="O23" s="101"/>
      <c r="P23" s="101"/>
      <c r="Q23" s="9" t="s">
        <v>69</v>
      </c>
      <c r="R23" s="9"/>
    </row>
    <row r="24" spans="1:18" ht="20.100000000000001" customHeight="1">
      <c r="A24" s="102" t="s">
        <v>50</v>
      </c>
      <c r="B24" s="102"/>
      <c r="C24" s="102"/>
      <c r="D24" s="102"/>
      <c r="E24" s="102"/>
      <c r="F24" s="102"/>
      <c r="G24" s="102"/>
      <c r="H24" s="103"/>
      <c r="I24" s="3" t="s">
        <v>5</v>
      </c>
      <c r="J24" s="162"/>
      <c r="K24" s="163"/>
      <c r="L24" s="163"/>
      <c r="M24" s="163"/>
      <c r="N24" s="163"/>
      <c r="O24" s="163"/>
      <c r="P24" s="164"/>
      <c r="Q24" s="9" t="s">
        <v>70</v>
      </c>
      <c r="R24" s="9"/>
    </row>
    <row r="25" spans="1:18" ht="20.100000000000001" customHeight="1" thickBot="1">
      <c r="A25" s="1" t="s">
        <v>7</v>
      </c>
      <c r="I25" s="4" t="s">
        <v>6</v>
      </c>
      <c r="J25" s="159"/>
      <c r="K25" s="160"/>
      <c r="L25" s="160"/>
      <c r="M25" s="160"/>
      <c r="N25" s="160"/>
      <c r="O25" s="92" t="s">
        <v>35</v>
      </c>
      <c r="P25" s="88"/>
      <c r="Q25" s="9" t="s">
        <v>71</v>
      </c>
      <c r="R25" s="9"/>
    </row>
    <row r="26" spans="1:18" ht="20.100000000000001" customHeight="1" thickBot="1">
      <c r="A26" s="99" t="s">
        <v>149</v>
      </c>
      <c r="B26" s="99"/>
      <c r="C26" s="99"/>
      <c r="D26" s="99"/>
      <c r="E26" s="99"/>
      <c r="F26" s="99"/>
      <c r="G26" s="99"/>
      <c r="H26" s="8"/>
      <c r="I26" s="106" t="s">
        <v>8</v>
      </c>
      <c r="J26" s="107"/>
      <c r="K26" s="107"/>
      <c r="L26" s="107"/>
      <c r="M26" s="107"/>
      <c r="N26" s="107"/>
      <c r="O26" s="107"/>
      <c r="P26" s="108"/>
      <c r="Q26" s="9" t="s">
        <v>72</v>
      </c>
      <c r="R26" s="9"/>
    </row>
    <row r="27" spans="1:18" ht="20.100000000000001" customHeight="1">
      <c r="A27" s="149" t="s">
        <v>152</v>
      </c>
      <c r="B27" s="149"/>
      <c r="C27" s="152" t="s">
        <v>154</v>
      </c>
      <c r="D27" s="152"/>
      <c r="E27" s="152"/>
      <c r="F27" s="148"/>
      <c r="G27" s="75"/>
      <c r="H27" s="8"/>
      <c r="I27" s="3" t="s">
        <v>9</v>
      </c>
      <c r="J27" s="104"/>
      <c r="K27" s="105"/>
      <c r="L27" s="105"/>
      <c r="M27" s="105"/>
      <c r="N27" s="105"/>
      <c r="O27" s="93"/>
      <c r="P27" s="94"/>
      <c r="Q27" s="9" t="s">
        <v>73</v>
      </c>
      <c r="R27" s="9"/>
    </row>
    <row r="28" spans="1:18" ht="20.100000000000001" customHeight="1">
      <c r="A28" s="150" t="s">
        <v>75</v>
      </c>
      <c r="B28" s="150"/>
      <c r="C28" s="152" t="s">
        <v>153</v>
      </c>
      <c r="D28" s="152"/>
      <c r="E28" s="152"/>
      <c r="F28" s="68"/>
      <c r="G28" s="79"/>
      <c r="I28" s="95" t="s">
        <v>10</v>
      </c>
      <c r="J28" s="165" t="s">
        <v>36</v>
      </c>
      <c r="K28" s="166"/>
      <c r="L28" s="167"/>
      <c r="M28" s="167"/>
      <c r="N28" s="167"/>
      <c r="O28" s="167"/>
      <c r="P28" s="168"/>
      <c r="Q28" s="9" t="s">
        <v>74</v>
      </c>
      <c r="R28" s="9"/>
    </row>
    <row r="29" spans="1:18" ht="20.100000000000001" customHeight="1">
      <c r="A29" s="151" t="s">
        <v>156</v>
      </c>
      <c r="B29" s="151"/>
      <c r="C29" s="151"/>
      <c r="D29" s="151"/>
      <c r="E29" s="151"/>
      <c r="F29" s="148"/>
      <c r="G29" s="79"/>
      <c r="H29" s="80"/>
      <c r="I29" s="95"/>
      <c r="J29" s="153"/>
      <c r="K29" s="154"/>
      <c r="L29" s="154"/>
      <c r="M29" s="154"/>
      <c r="N29" s="154"/>
      <c r="O29" s="154"/>
      <c r="P29" s="155"/>
      <c r="Q29" s="9" t="s">
        <v>75</v>
      </c>
      <c r="R29" s="9"/>
    </row>
    <row r="30" spans="1:18" ht="20.100000000000001" customHeight="1">
      <c r="A30" s="151" t="s">
        <v>155</v>
      </c>
      <c r="B30" s="151"/>
      <c r="C30" s="151"/>
      <c r="D30" s="151"/>
      <c r="E30" s="151"/>
      <c r="F30" s="151"/>
      <c r="G30" s="79"/>
      <c r="I30" s="91" t="s">
        <v>11</v>
      </c>
      <c r="J30" s="156"/>
      <c r="K30" s="157"/>
      <c r="L30" s="157"/>
      <c r="M30" s="157"/>
      <c r="N30" s="157"/>
      <c r="O30" s="157"/>
      <c r="P30" s="158"/>
      <c r="Q30" s="9" t="s">
        <v>76</v>
      </c>
      <c r="R30" s="9"/>
    </row>
    <row r="31" spans="1:18" ht="20.100000000000001" customHeight="1">
      <c r="A31" s="98" t="s">
        <v>86</v>
      </c>
      <c r="B31" s="98"/>
      <c r="C31" s="98"/>
      <c r="D31" s="98"/>
      <c r="E31" s="98"/>
      <c r="F31" s="98"/>
      <c r="G31" s="98"/>
      <c r="I31" s="91" t="s">
        <v>37</v>
      </c>
      <c r="J31" s="156"/>
      <c r="K31" s="157"/>
      <c r="L31" s="157"/>
      <c r="M31" s="157"/>
      <c r="N31" s="157"/>
      <c r="O31" s="157"/>
      <c r="P31" s="158"/>
    </row>
    <row r="32" spans="1:18" ht="20.100000000000001" customHeight="1">
      <c r="A32" s="98"/>
      <c r="B32" s="98"/>
      <c r="C32" s="98"/>
      <c r="D32" s="98"/>
      <c r="E32" s="98"/>
      <c r="F32" s="98"/>
      <c r="G32" s="98"/>
      <c r="I32" s="91" t="s">
        <v>12</v>
      </c>
      <c r="J32" s="156"/>
      <c r="K32" s="157"/>
      <c r="L32" s="157"/>
      <c r="M32" s="157"/>
      <c r="N32" s="157"/>
      <c r="O32" s="157"/>
      <c r="P32" s="158"/>
    </row>
    <row r="33" spans="9:16" ht="20.100000000000001" customHeight="1" thickBot="1">
      <c r="I33" s="4" t="s">
        <v>38</v>
      </c>
      <c r="J33" s="159"/>
      <c r="K33" s="160"/>
      <c r="L33" s="160"/>
      <c r="M33" s="160"/>
      <c r="N33" s="160"/>
      <c r="O33" s="160"/>
      <c r="P33" s="161"/>
    </row>
    <row r="34" spans="9:16">
      <c r="O34" s="89"/>
      <c r="P34" s="90"/>
    </row>
  </sheetData>
  <mergeCells count="23">
    <mergeCell ref="A2:P2"/>
    <mergeCell ref="C3:D3"/>
    <mergeCell ref="A21:P21"/>
    <mergeCell ref="N23:P23"/>
    <mergeCell ref="A24:H24"/>
    <mergeCell ref="J24:P24"/>
    <mergeCell ref="A26:G26"/>
    <mergeCell ref="I26:P26"/>
    <mergeCell ref="A28:B28"/>
    <mergeCell ref="I28:I29"/>
    <mergeCell ref="J29:P29"/>
    <mergeCell ref="J25:N25"/>
    <mergeCell ref="J27:N27"/>
    <mergeCell ref="J28:K28"/>
    <mergeCell ref="L28:P28"/>
    <mergeCell ref="A27:B27"/>
    <mergeCell ref="A29:E29"/>
    <mergeCell ref="J30:P30"/>
    <mergeCell ref="A31:G32"/>
    <mergeCell ref="J31:P31"/>
    <mergeCell ref="J32:P32"/>
    <mergeCell ref="J33:P33"/>
    <mergeCell ref="A30:F30"/>
  </mergeCells>
  <phoneticPr fontId="20"/>
  <conditionalFormatting sqref="B6">
    <cfRule type="expression" dxfId="79" priority="20">
      <formula>IFERROR(B6,"")</formula>
    </cfRule>
  </conditionalFormatting>
  <conditionalFormatting sqref="B7">
    <cfRule type="expression" dxfId="78" priority="19">
      <formula>ISERROR(B7)</formula>
    </cfRule>
  </conditionalFormatting>
  <conditionalFormatting sqref="C7">
    <cfRule type="expression" dxfId="77" priority="18">
      <formula>ISERROR(C7)</formula>
    </cfRule>
  </conditionalFormatting>
  <conditionalFormatting sqref="E7">
    <cfRule type="expression" dxfId="76" priority="17">
      <formula>ISERROR(E7)</formula>
    </cfRule>
  </conditionalFormatting>
  <conditionalFormatting sqref="G7">
    <cfRule type="expression" dxfId="75" priority="16">
      <formula>ISERROR(G7)</formula>
    </cfRule>
  </conditionalFormatting>
  <conditionalFormatting sqref="H7">
    <cfRule type="expression" dxfId="74" priority="15">
      <formula>ISERROR(H7)</formula>
    </cfRule>
  </conditionalFormatting>
  <conditionalFormatting sqref="K7">
    <cfRule type="expression" dxfId="73" priority="14">
      <formula>ISERROR(K7)</formula>
    </cfRule>
  </conditionalFormatting>
  <conditionalFormatting sqref="L7">
    <cfRule type="expression" dxfId="72" priority="13">
      <formula>ISERROR(L7)</formula>
    </cfRule>
  </conditionalFormatting>
  <conditionalFormatting sqref="M7">
    <cfRule type="expression" dxfId="71" priority="12">
      <formula>ISERROR(M7)</formula>
    </cfRule>
  </conditionalFormatting>
  <conditionalFormatting sqref="O7">
    <cfRule type="expression" dxfId="70" priority="11">
      <formula>ISERROR(O7)</formula>
    </cfRule>
  </conditionalFormatting>
  <conditionalFormatting sqref="B8:B20">
    <cfRule type="expression" dxfId="69" priority="10">
      <formula>ISERROR(B8)</formula>
    </cfRule>
  </conditionalFormatting>
  <conditionalFormatting sqref="C8:C20">
    <cfRule type="expression" dxfId="68" priority="9">
      <formula>ISERROR(C8)</formula>
    </cfRule>
  </conditionalFormatting>
  <conditionalFormatting sqref="E8:E20">
    <cfRule type="expression" dxfId="67" priority="8">
      <formula>ISERROR(E8)</formula>
    </cfRule>
  </conditionalFormatting>
  <conditionalFormatting sqref="G8:G20">
    <cfRule type="expression" dxfId="66" priority="7">
      <formula>ISERROR(G8)</formula>
    </cfRule>
  </conditionalFormatting>
  <conditionalFormatting sqref="H8:I20">
    <cfRule type="expression" dxfId="65" priority="6">
      <formula>ISERROR(H8)</formula>
    </cfRule>
  </conditionalFormatting>
  <conditionalFormatting sqref="K8:K20">
    <cfRule type="expression" dxfId="64" priority="5">
      <formula>ISERROR(K8)</formula>
    </cfRule>
  </conditionalFormatting>
  <conditionalFormatting sqref="L8:L20">
    <cfRule type="expression" dxfId="63" priority="4">
      <formula>ISERROR(L8)</formula>
    </cfRule>
  </conditionalFormatting>
  <conditionalFormatting sqref="M8:M20">
    <cfRule type="expression" dxfId="62" priority="3">
      <formula>ISERROR(M8)</formula>
    </cfRule>
  </conditionalFormatting>
  <conditionalFormatting sqref="O8:O20">
    <cfRule type="expression" dxfId="61" priority="2">
      <formula>ISERROR(O8)</formula>
    </cfRule>
  </conditionalFormatting>
  <conditionalFormatting sqref="I7">
    <cfRule type="expression" dxfId="60" priority="1">
      <formula>ISERROR(I7)</formula>
    </cfRule>
  </conditionalFormatting>
  <dataValidations count="4">
    <dataValidation type="list" allowBlank="1" showInputMessage="1" showErrorMessage="1" sqref="C3:D3">
      <formula1>$Q$4:$Q$30</formula1>
    </dataValidation>
    <dataValidation type="list" allowBlank="1" showInputMessage="1" sqref="D6 F6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howErrorMessage="1" sqref="F7:F20 D7:D20 A28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R34"/>
  <sheetViews>
    <sheetView view="pageBreakPreview" zoomScale="80" zoomScaleNormal="80" zoomScaleSheetLayoutView="80" workbookViewId="0">
      <pane ySplit="5" topLeftCell="A24" activePane="bottomLeft" state="frozen"/>
      <selection pane="bottomLeft" activeCell="A27" sqref="A27:F30"/>
    </sheetView>
  </sheetViews>
  <sheetFormatPr defaultColWidth="9" defaultRowHeight="13.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>
      <c r="A2" s="96" t="s">
        <v>150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18" ht="30" customHeight="1" thickBot="1">
      <c r="A3" s="43"/>
      <c r="B3" s="21" t="s">
        <v>41</v>
      </c>
      <c r="C3" s="97"/>
      <c r="D3" s="97"/>
      <c r="E3" s="44"/>
      <c r="F3" s="21" t="s">
        <v>87</v>
      </c>
      <c r="G3" s="48" t="s">
        <v>145</v>
      </c>
      <c r="H3" s="58"/>
      <c r="I3" s="45"/>
      <c r="J3" s="45"/>
      <c r="K3" s="45"/>
      <c r="L3" s="45"/>
      <c r="M3" s="45"/>
      <c r="N3" s="59" t="s">
        <v>131</v>
      </c>
      <c r="O3" s="60">
        <v>44287</v>
      </c>
      <c r="P3" s="45"/>
    </row>
    <row r="4" spans="1:18" ht="14.25" thickBot="1"/>
    <row r="5" spans="1:18" s="2" customFormat="1" ht="22.15" customHeight="1" thickBot="1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134</v>
      </c>
    </row>
    <row r="6" spans="1:18" ht="24" customHeight="1">
      <c r="A6" s="3">
        <v>1</v>
      </c>
      <c r="B6" s="76" t="e">
        <f t="shared" ref="B6:B20" si="0">VLOOKUP($J6,会員登録,B$1,0)&amp;"　"&amp;VLOOKUP($J6,会員登録,B$1+1,0)</f>
        <v>#N/A</v>
      </c>
      <c r="C6" s="76" t="e">
        <f t="shared" ref="C6:C20" si="1">VLOOKUP($N6,会員登録,C$1,0)&amp;"　"&amp;VLOOKUP($N6,会員登録,C$1+1,0)</f>
        <v>#N/A</v>
      </c>
      <c r="D6" s="54"/>
      <c r="E6" s="55" t="e">
        <f t="shared" ref="E6:E20" si="2">VLOOKUP($J6,会員登録,E$1,0)</f>
        <v>#N/A</v>
      </c>
      <c r="F6" s="54"/>
      <c r="G6" s="55" t="e">
        <f t="shared" ref="G6:G20" si="3">VLOOKUP($N6,会員登録,G$1,0)</f>
        <v>#N/A</v>
      </c>
      <c r="H6" s="11" t="e">
        <f>+YEAR($O$3-$I6)-1900</f>
        <v>#N/A</v>
      </c>
      <c r="I6" s="56" t="e">
        <f t="shared" ref="I6:I20" si="4">VLOOKUP($J6,会員登録,I$1,0)</f>
        <v>#N/A</v>
      </c>
      <c r="J6" s="53"/>
      <c r="K6" s="57" t="e">
        <f t="shared" ref="K6:K20" si="5">VLOOKUP($J6,会員登録,K$1,0)</f>
        <v>#N/A</v>
      </c>
      <c r="L6" s="11" t="e">
        <f>+YEAR($O$3-$M6)-1900</f>
        <v>#N/A</v>
      </c>
      <c r="M6" s="56" t="e">
        <f t="shared" ref="M6:M20" si="6">VLOOKUP($N6,会員登録,M$1,0)</f>
        <v>#N/A</v>
      </c>
      <c r="N6" s="53"/>
      <c r="O6" s="57" t="e">
        <f t="shared" ref="O6:O20" si="7">VLOOKUP($N6,会員登録,O$1,0)</f>
        <v>#N/A</v>
      </c>
      <c r="P6" s="13"/>
      <c r="Q6" s="9" t="s">
        <v>52</v>
      </c>
      <c r="R6" s="2" t="s">
        <v>135</v>
      </c>
    </row>
    <row r="7" spans="1:18" ht="24" customHeight="1">
      <c r="A7" s="77">
        <v>2</v>
      </c>
      <c r="B7" s="78" t="e">
        <f t="shared" si="0"/>
        <v>#N/A</v>
      </c>
      <c r="C7" s="78" t="e">
        <f t="shared" si="1"/>
        <v>#N/A</v>
      </c>
      <c r="D7" s="62"/>
      <c r="E7" s="63" t="e">
        <f t="shared" si="2"/>
        <v>#N/A</v>
      </c>
      <c r="F7" s="61"/>
      <c r="G7" s="63" t="e">
        <f t="shared" si="3"/>
        <v>#N/A</v>
      </c>
      <c r="H7" s="64" t="e">
        <f t="shared" ref="H7:H20" si="8">+YEAR($O$3-$I7)-1900</f>
        <v>#N/A</v>
      </c>
      <c r="I7" s="66" t="e">
        <f t="shared" si="4"/>
        <v>#N/A</v>
      </c>
      <c r="J7" s="65"/>
      <c r="K7" s="63" t="e">
        <f t="shared" si="5"/>
        <v>#N/A</v>
      </c>
      <c r="L7" s="64" t="e">
        <f t="shared" ref="L7:L20" si="9">+YEAR($O$3-$M7)-1900</f>
        <v>#N/A</v>
      </c>
      <c r="M7" s="66" t="e">
        <f t="shared" si="6"/>
        <v>#N/A</v>
      </c>
      <c r="N7" s="65"/>
      <c r="O7" s="63" t="e">
        <f t="shared" si="7"/>
        <v>#N/A</v>
      </c>
      <c r="P7" s="14"/>
      <c r="Q7" s="9" t="s">
        <v>53</v>
      </c>
      <c r="R7" s="2" t="s">
        <v>136</v>
      </c>
    </row>
    <row r="8" spans="1:18" ht="24" customHeight="1">
      <c r="A8" s="77">
        <v>3</v>
      </c>
      <c r="B8" s="78" t="e">
        <f t="shared" si="0"/>
        <v>#N/A</v>
      </c>
      <c r="C8" s="78" t="e">
        <f t="shared" si="1"/>
        <v>#N/A</v>
      </c>
      <c r="D8" s="62"/>
      <c r="E8" s="63" t="e">
        <f t="shared" si="2"/>
        <v>#N/A</v>
      </c>
      <c r="F8" s="61"/>
      <c r="G8" s="63" t="e">
        <f t="shared" si="3"/>
        <v>#N/A</v>
      </c>
      <c r="H8" s="64" t="e">
        <f t="shared" si="8"/>
        <v>#N/A</v>
      </c>
      <c r="I8" s="67" t="e">
        <f t="shared" si="4"/>
        <v>#N/A</v>
      </c>
      <c r="J8" s="65"/>
      <c r="K8" s="63" t="e">
        <f t="shared" si="5"/>
        <v>#N/A</v>
      </c>
      <c r="L8" s="64" t="e">
        <f t="shared" si="9"/>
        <v>#N/A</v>
      </c>
      <c r="M8" s="66" t="e">
        <f t="shared" si="6"/>
        <v>#N/A</v>
      </c>
      <c r="N8" s="65"/>
      <c r="O8" s="63" t="e">
        <f t="shared" si="7"/>
        <v>#N/A</v>
      </c>
      <c r="P8" s="14"/>
      <c r="Q8" s="9" t="s">
        <v>54</v>
      </c>
      <c r="R8" s="2" t="s">
        <v>137</v>
      </c>
    </row>
    <row r="9" spans="1:18" ht="24" customHeight="1">
      <c r="A9" s="77">
        <v>4</v>
      </c>
      <c r="B9" s="78" t="e">
        <f t="shared" si="0"/>
        <v>#N/A</v>
      </c>
      <c r="C9" s="78" t="e">
        <f t="shared" si="1"/>
        <v>#N/A</v>
      </c>
      <c r="D9" s="62"/>
      <c r="E9" s="63" t="e">
        <f t="shared" si="2"/>
        <v>#N/A</v>
      </c>
      <c r="F9" s="61"/>
      <c r="G9" s="63" t="e">
        <f t="shared" si="3"/>
        <v>#N/A</v>
      </c>
      <c r="H9" s="64" t="e">
        <f t="shared" si="8"/>
        <v>#N/A</v>
      </c>
      <c r="I9" s="67" t="e">
        <f t="shared" si="4"/>
        <v>#N/A</v>
      </c>
      <c r="J9" s="65"/>
      <c r="K9" s="63" t="e">
        <f t="shared" si="5"/>
        <v>#N/A</v>
      </c>
      <c r="L9" s="64" t="e">
        <f t="shared" si="9"/>
        <v>#N/A</v>
      </c>
      <c r="M9" s="66" t="e">
        <f t="shared" si="6"/>
        <v>#N/A</v>
      </c>
      <c r="N9" s="65"/>
      <c r="O9" s="63" t="e">
        <f t="shared" si="7"/>
        <v>#N/A</v>
      </c>
      <c r="P9" s="14"/>
      <c r="Q9" s="9" t="s">
        <v>55</v>
      </c>
      <c r="R9" s="2" t="s">
        <v>138</v>
      </c>
    </row>
    <row r="10" spans="1:18" ht="24" customHeight="1">
      <c r="A10" s="77">
        <v>5</v>
      </c>
      <c r="B10" s="78" t="e">
        <f t="shared" si="0"/>
        <v>#N/A</v>
      </c>
      <c r="C10" s="78" t="e">
        <f t="shared" si="1"/>
        <v>#N/A</v>
      </c>
      <c r="D10" s="62"/>
      <c r="E10" s="63" t="e">
        <f t="shared" si="2"/>
        <v>#N/A</v>
      </c>
      <c r="F10" s="61"/>
      <c r="G10" s="63" t="e">
        <f t="shared" si="3"/>
        <v>#N/A</v>
      </c>
      <c r="H10" s="64" t="e">
        <f t="shared" si="8"/>
        <v>#N/A</v>
      </c>
      <c r="I10" s="67" t="e">
        <f t="shared" si="4"/>
        <v>#N/A</v>
      </c>
      <c r="J10" s="65"/>
      <c r="K10" s="63" t="e">
        <f t="shared" si="5"/>
        <v>#N/A</v>
      </c>
      <c r="L10" s="64" t="e">
        <f t="shared" si="9"/>
        <v>#N/A</v>
      </c>
      <c r="M10" s="66" t="e">
        <f t="shared" si="6"/>
        <v>#N/A</v>
      </c>
      <c r="N10" s="65"/>
      <c r="O10" s="63" t="e">
        <f t="shared" si="7"/>
        <v>#N/A</v>
      </c>
      <c r="P10" s="14"/>
      <c r="Q10" s="9" t="s">
        <v>56</v>
      </c>
      <c r="R10" s="2" t="s">
        <v>139</v>
      </c>
    </row>
    <row r="11" spans="1:18" ht="24" customHeight="1">
      <c r="A11" s="77">
        <v>6</v>
      </c>
      <c r="B11" s="78" t="e">
        <f t="shared" si="0"/>
        <v>#N/A</v>
      </c>
      <c r="C11" s="78" t="e">
        <f t="shared" si="1"/>
        <v>#N/A</v>
      </c>
      <c r="D11" s="62"/>
      <c r="E11" s="63" t="e">
        <f t="shared" si="2"/>
        <v>#N/A</v>
      </c>
      <c r="F11" s="61"/>
      <c r="G11" s="63" t="e">
        <f t="shared" si="3"/>
        <v>#N/A</v>
      </c>
      <c r="H11" s="64" t="e">
        <f t="shared" si="8"/>
        <v>#N/A</v>
      </c>
      <c r="I11" s="67" t="e">
        <f t="shared" si="4"/>
        <v>#N/A</v>
      </c>
      <c r="J11" s="65"/>
      <c r="K11" s="63" t="e">
        <f t="shared" si="5"/>
        <v>#N/A</v>
      </c>
      <c r="L11" s="64" t="e">
        <f t="shared" si="9"/>
        <v>#N/A</v>
      </c>
      <c r="M11" s="66" t="e">
        <f t="shared" si="6"/>
        <v>#N/A</v>
      </c>
      <c r="N11" s="65"/>
      <c r="O11" s="63" t="e">
        <f t="shared" si="7"/>
        <v>#N/A</v>
      </c>
      <c r="P11" s="14"/>
      <c r="Q11" s="9" t="s">
        <v>57</v>
      </c>
      <c r="R11" s="2" t="s">
        <v>140</v>
      </c>
    </row>
    <row r="12" spans="1:18" ht="24" customHeight="1">
      <c r="A12" s="77">
        <v>7</v>
      </c>
      <c r="B12" s="78" t="e">
        <f t="shared" si="0"/>
        <v>#N/A</v>
      </c>
      <c r="C12" s="78" t="e">
        <f t="shared" si="1"/>
        <v>#N/A</v>
      </c>
      <c r="D12" s="62"/>
      <c r="E12" s="63" t="e">
        <f t="shared" si="2"/>
        <v>#N/A</v>
      </c>
      <c r="F12" s="61"/>
      <c r="G12" s="63" t="e">
        <f t="shared" si="3"/>
        <v>#N/A</v>
      </c>
      <c r="H12" s="64" t="e">
        <f t="shared" si="8"/>
        <v>#N/A</v>
      </c>
      <c r="I12" s="67" t="e">
        <f t="shared" si="4"/>
        <v>#N/A</v>
      </c>
      <c r="J12" s="65"/>
      <c r="K12" s="63" t="e">
        <f t="shared" si="5"/>
        <v>#N/A</v>
      </c>
      <c r="L12" s="64" t="e">
        <f t="shared" si="9"/>
        <v>#N/A</v>
      </c>
      <c r="M12" s="66" t="e">
        <f t="shared" si="6"/>
        <v>#N/A</v>
      </c>
      <c r="N12" s="65"/>
      <c r="O12" s="63" t="e">
        <f t="shared" si="7"/>
        <v>#N/A</v>
      </c>
      <c r="P12" s="14"/>
      <c r="Q12" s="9" t="s">
        <v>58</v>
      </c>
      <c r="R12" s="2" t="s">
        <v>141</v>
      </c>
    </row>
    <row r="13" spans="1:18" ht="24" customHeight="1">
      <c r="A13" s="77">
        <v>8</v>
      </c>
      <c r="B13" s="78" t="e">
        <f t="shared" si="0"/>
        <v>#N/A</v>
      </c>
      <c r="C13" s="78" t="e">
        <f t="shared" si="1"/>
        <v>#N/A</v>
      </c>
      <c r="D13" s="62"/>
      <c r="E13" s="63" t="e">
        <f t="shared" si="2"/>
        <v>#N/A</v>
      </c>
      <c r="F13" s="61"/>
      <c r="G13" s="63" t="e">
        <f t="shared" si="3"/>
        <v>#N/A</v>
      </c>
      <c r="H13" s="64" t="e">
        <f t="shared" si="8"/>
        <v>#N/A</v>
      </c>
      <c r="I13" s="67" t="e">
        <f t="shared" si="4"/>
        <v>#N/A</v>
      </c>
      <c r="J13" s="65"/>
      <c r="K13" s="63" t="e">
        <f t="shared" si="5"/>
        <v>#N/A</v>
      </c>
      <c r="L13" s="64" t="e">
        <f t="shared" si="9"/>
        <v>#N/A</v>
      </c>
      <c r="M13" s="66" t="e">
        <f t="shared" si="6"/>
        <v>#N/A</v>
      </c>
      <c r="N13" s="65"/>
      <c r="O13" s="63" t="e">
        <f t="shared" si="7"/>
        <v>#N/A</v>
      </c>
      <c r="P13" s="14"/>
      <c r="Q13" s="9" t="s">
        <v>59</v>
      </c>
      <c r="R13" s="2" t="s">
        <v>142</v>
      </c>
    </row>
    <row r="14" spans="1:18" ht="24" customHeight="1">
      <c r="A14" s="77">
        <v>9</v>
      </c>
      <c r="B14" s="78" t="e">
        <f t="shared" si="0"/>
        <v>#N/A</v>
      </c>
      <c r="C14" s="78" t="e">
        <f t="shared" si="1"/>
        <v>#N/A</v>
      </c>
      <c r="D14" s="62"/>
      <c r="E14" s="63" t="e">
        <f t="shared" si="2"/>
        <v>#N/A</v>
      </c>
      <c r="F14" s="61"/>
      <c r="G14" s="63" t="e">
        <f t="shared" si="3"/>
        <v>#N/A</v>
      </c>
      <c r="H14" s="64" t="e">
        <f t="shared" si="8"/>
        <v>#N/A</v>
      </c>
      <c r="I14" s="67" t="e">
        <f t="shared" si="4"/>
        <v>#N/A</v>
      </c>
      <c r="J14" s="65"/>
      <c r="K14" s="63" t="e">
        <f t="shared" si="5"/>
        <v>#N/A</v>
      </c>
      <c r="L14" s="64" t="e">
        <f t="shared" si="9"/>
        <v>#N/A</v>
      </c>
      <c r="M14" s="66" t="e">
        <f t="shared" si="6"/>
        <v>#N/A</v>
      </c>
      <c r="N14" s="65"/>
      <c r="O14" s="63" t="e">
        <f t="shared" si="7"/>
        <v>#N/A</v>
      </c>
      <c r="P14" s="14"/>
      <c r="Q14" s="9" t="s">
        <v>60</v>
      </c>
      <c r="R14" s="2" t="s">
        <v>143</v>
      </c>
    </row>
    <row r="15" spans="1:18" ht="24" customHeight="1">
      <c r="A15" s="77">
        <v>10</v>
      </c>
      <c r="B15" s="78" t="e">
        <f t="shared" si="0"/>
        <v>#N/A</v>
      </c>
      <c r="C15" s="78" t="e">
        <f t="shared" si="1"/>
        <v>#N/A</v>
      </c>
      <c r="D15" s="62"/>
      <c r="E15" s="63" t="e">
        <f t="shared" si="2"/>
        <v>#N/A</v>
      </c>
      <c r="F15" s="61"/>
      <c r="G15" s="63" t="e">
        <f t="shared" si="3"/>
        <v>#N/A</v>
      </c>
      <c r="H15" s="64" t="e">
        <f t="shared" si="8"/>
        <v>#N/A</v>
      </c>
      <c r="I15" s="67" t="e">
        <f t="shared" si="4"/>
        <v>#N/A</v>
      </c>
      <c r="J15" s="65"/>
      <c r="K15" s="63" t="e">
        <f t="shared" si="5"/>
        <v>#N/A</v>
      </c>
      <c r="L15" s="64" t="e">
        <f t="shared" si="9"/>
        <v>#N/A</v>
      </c>
      <c r="M15" s="66" t="e">
        <f t="shared" si="6"/>
        <v>#N/A</v>
      </c>
      <c r="N15" s="65"/>
      <c r="O15" s="63" t="e">
        <f t="shared" si="7"/>
        <v>#N/A</v>
      </c>
      <c r="P15" s="14"/>
      <c r="Q15" s="9" t="s">
        <v>61</v>
      </c>
      <c r="R15" s="2" t="s">
        <v>144</v>
      </c>
    </row>
    <row r="16" spans="1:18" ht="24" customHeight="1">
      <c r="A16" s="77">
        <v>11</v>
      </c>
      <c r="B16" s="78" t="e">
        <f t="shared" si="0"/>
        <v>#N/A</v>
      </c>
      <c r="C16" s="78" t="e">
        <f t="shared" si="1"/>
        <v>#N/A</v>
      </c>
      <c r="D16" s="62"/>
      <c r="E16" s="63" t="e">
        <f t="shared" si="2"/>
        <v>#N/A</v>
      </c>
      <c r="F16" s="61"/>
      <c r="G16" s="63" t="e">
        <f t="shared" si="3"/>
        <v>#N/A</v>
      </c>
      <c r="H16" s="64" t="e">
        <f t="shared" si="8"/>
        <v>#N/A</v>
      </c>
      <c r="I16" s="67" t="e">
        <f t="shared" si="4"/>
        <v>#N/A</v>
      </c>
      <c r="J16" s="65"/>
      <c r="K16" s="63" t="e">
        <f t="shared" si="5"/>
        <v>#N/A</v>
      </c>
      <c r="L16" s="64" t="e">
        <f t="shared" si="9"/>
        <v>#N/A</v>
      </c>
      <c r="M16" s="66" t="e">
        <f t="shared" si="6"/>
        <v>#N/A</v>
      </c>
      <c r="N16" s="65"/>
      <c r="O16" s="63" t="e">
        <f t="shared" si="7"/>
        <v>#N/A</v>
      </c>
      <c r="P16" s="14"/>
      <c r="Q16" s="9" t="s">
        <v>62</v>
      </c>
      <c r="R16" s="2" t="s">
        <v>145</v>
      </c>
    </row>
    <row r="17" spans="1:18" ht="24" customHeight="1">
      <c r="A17" s="77">
        <v>12</v>
      </c>
      <c r="B17" s="78" t="e">
        <f t="shared" si="0"/>
        <v>#N/A</v>
      </c>
      <c r="C17" s="78" t="e">
        <f t="shared" si="1"/>
        <v>#N/A</v>
      </c>
      <c r="D17" s="62"/>
      <c r="E17" s="63" t="e">
        <f t="shared" si="2"/>
        <v>#N/A</v>
      </c>
      <c r="F17" s="61"/>
      <c r="G17" s="63" t="e">
        <f t="shared" si="3"/>
        <v>#N/A</v>
      </c>
      <c r="H17" s="64" t="e">
        <f t="shared" si="8"/>
        <v>#N/A</v>
      </c>
      <c r="I17" s="67" t="e">
        <f t="shared" si="4"/>
        <v>#N/A</v>
      </c>
      <c r="J17" s="65"/>
      <c r="K17" s="63" t="e">
        <f t="shared" si="5"/>
        <v>#N/A</v>
      </c>
      <c r="L17" s="64" t="e">
        <f t="shared" si="9"/>
        <v>#N/A</v>
      </c>
      <c r="M17" s="66" t="e">
        <f t="shared" si="6"/>
        <v>#N/A</v>
      </c>
      <c r="N17" s="65"/>
      <c r="O17" s="63" t="e">
        <f t="shared" si="7"/>
        <v>#N/A</v>
      </c>
      <c r="P17" s="14"/>
      <c r="Q17" s="9" t="s">
        <v>63</v>
      </c>
      <c r="R17" s="2" t="s">
        <v>146</v>
      </c>
    </row>
    <row r="18" spans="1:18" ht="24" customHeight="1">
      <c r="A18" s="12">
        <v>13</v>
      </c>
      <c r="B18" s="78" t="e">
        <f t="shared" si="0"/>
        <v>#N/A</v>
      </c>
      <c r="C18" s="78" t="e">
        <f t="shared" si="1"/>
        <v>#N/A</v>
      </c>
      <c r="D18" s="62"/>
      <c r="E18" s="63" t="e">
        <f t="shared" si="2"/>
        <v>#N/A</v>
      </c>
      <c r="F18" s="61"/>
      <c r="G18" s="63" t="e">
        <f t="shared" si="3"/>
        <v>#N/A</v>
      </c>
      <c r="H18" s="64" t="e">
        <f t="shared" si="8"/>
        <v>#N/A</v>
      </c>
      <c r="I18" s="67" t="e">
        <f t="shared" si="4"/>
        <v>#N/A</v>
      </c>
      <c r="J18" s="65"/>
      <c r="K18" s="63" t="e">
        <f t="shared" si="5"/>
        <v>#N/A</v>
      </c>
      <c r="L18" s="64" t="e">
        <f t="shared" si="9"/>
        <v>#N/A</v>
      </c>
      <c r="M18" s="66" t="e">
        <f t="shared" si="6"/>
        <v>#N/A</v>
      </c>
      <c r="N18" s="65"/>
      <c r="O18" s="63" t="e">
        <f t="shared" si="7"/>
        <v>#N/A</v>
      </c>
      <c r="P18" s="15"/>
      <c r="Q18" s="9" t="s">
        <v>64</v>
      </c>
      <c r="R18" s="2" t="s">
        <v>147</v>
      </c>
    </row>
    <row r="19" spans="1:18" ht="24" customHeight="1">
      <c r="A19" s="12">
        <v>14</v>
      </c>
      <c r="B19" s="78" t="e">
        <f t="shared" si="0"/>
        <v>#N/A</v>
      </c>
      <c r="C19" s="78" t="e">
        <f t="shared" si="1"/>
        <v>#N/A</v>
      </c>
      <c r="D19" s="62"/>
      <c r="E19" s="63" t="e">
        <f t="shared" si="2"/>
        <v>#N/A</v>
      </c>
      <c r="F19" s="61"/>
      <c r="G19" s="63" t="e">
        <f t="shared" si="3"/>
        <v>#N/A</v>
      </c>
      <c r="H19" s="64" t="e">
        <f t="shared" si="8"/>
        <v>#N/A</v>
      </c>
      <c r="I19" s="67" t="e">
        <f t="shared" si="4"/>
        <v>#N/A</v>
      </c>
      <c r="J19" s="65"/>
      <c r="K19" s="63" t="e">
        <f t="shared" si="5"/>
        <v>#N/A</v>
      </c>
      <c r="L19" s="64" t="e">
        <f t="shared" si="9"/>
        <v>#N/A</v>
      </c>
      <c r="M19" s="66" t="e">
        <f t="shared" si="6"/>
        <v>#N/A</v>
      </c>
      <c r="N19" s="65"/>
      <c r="O19" s="63" t="e">
        <f t="shared" si="7"/>
        <v>#N/A</v>
      </c>
      <c r="P19" s="15"/>
      <c r="Q19" s="9" t="s">
        <v>65</v>
      </c>
      <c r="R19" s="9"/>
    </row>
    <row r="20" spans="1:18" ht="24" customHeight="1" thickBot="1">
      <c r="A20" s="4">
        <v>15</v>
      </c>
      <c r="B20" s="78" t="e">
        <f t="shared" si="0"/>
        <v>#N/A</v>
      </c>
      <c r="C20" s="78" t="e">
        <f t="shared" si="1"/>
        <v>#N/A</v>
      </c>
      <c r="D20" s="62"/>
      <c r="E20" s="63" t="e">
        <f t="shared" si="2"/>
        <v>#N/A</v>
      </c>
      <c r="F20" s="61"/>
      <c r="G20" s="63" t="e">
        <f t="shared" si="3"/>
        <v>#N/A</v>
      </c>
      <c r="H20" s="64" t="e">
        <f t="shared" si="8"/>
        <v>#N/A</v>
      </c>
      <c r="I20" s="67" t="e">
        <f t="shared" si="4"/>
        <v>#N/A</v>
      </c>
      <c r="J20" s="65"/>
      <c r="K20" s="63" t="e">
        <f t="shared" si="5"/>
        <v>#N/A</v>
      </c>
      <c r="L20" s="64" t="e">
        <f t="shared" si="9"/>
        <v>#N/A</v>
      </c>
      <c r="M20" s="66" t="e">
        <f t="shared" si="6"/>
        <v>#N/A</v>
      </c>
      <c r="N20" s="65"/>
      <c r="O20" s="63" t="e">
        <f t="shared" si="7"/>
        <v>#N/A</v>
      </c>
      <c r="P20" s="16"/>
      <c r="Q20" s="9" t="s">
        <v>66</v>
      </c>
      <c r="R20" s="9"/>
    </row>
    <row r="21" spans="1:18" ht="20.100000000000001" customHeight="1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9" t="s">
        <v>67</v>
      </c>
      <c r="R21" s="9"/>
    </row>
    <row r="22" spans="1:18" ht="20.100000000000001" customHeight="1">
      <c r="A22" s="1" t="s">
        <v>133</v>
      </c>
      <c r="Q22" s="9" t="s">
        <v>68</v>
      </c>
      <c r="R22" s="9"/>
    </row>
    <row r="23" spans="1:18" ht="20.100000000000001" customHeight="1" thickBot="1">
      <c r="A23" s="1" t="s">
        <v>4</v>
      </c>
      <c r="N23" s="101" t="s">
        <v>151</v>
      </c>
      <c r="O23" s="101"/>
      <c r="P23" s="101"/>
      <c r="Q23" s="9" t="s">
        <v>69</v>
      </c>
      <c r="R23" s="9"/>
    </row>
    <row r="24" spans="1:18" ht="20.100000000000001" customHeight="1">
      <c r="A24" s="102" t="s">
        <v>50</v>
      </c>
      <c r="B24" s="102"/>
      <c r="C24" s="102"/>
      <c r="D24" s="102"/>
      <c r="E24" s="102"/>
      <c r="F24" s="102"/>
      <c r="G24" s="102"/>
      <c r="H24" s="103"/>
      <c r="I24" s="3" t="s">
        <v>5</v>
      </c>
      <c r="J24" s="162"/>
      <c r="K24" s="163"/>
      <c r="L24" s="163"/>
      <c r="M24" s="163"/>
      <c r="N24" s="163"/>
      <c r="O24" s="163"/>
      <c r="P24" s="164"/>
      <c r="Q24" s="9" t="s">
        <v>70</v>
      </c>
      <c r="R24" s="9"/>
    </row>
    <row r="25" spans="1:18" ht="20.100000000000001" customHeight="1" thickBot="1">
      <c r="A25" s="1" t="s">
        <v>7</v>
      </c>
      <c r="I25" s="4" t="s">
        <v>6</v>
      </c>
      <c r="J25" s="159"/>
      <c r="K25" s="160"/>
      <c r="L25" s="160"/>
      <c r="M25" s="160"/>
      <c r="N25" s="160"/>
      <c r="O25" s="92" t="s">
        <v>35</v>
      </c>
      <c r="P25" s="88"/>
      <c r="Q25" s="9" t="s">
        <v>71</v>
      </c>
      <c r="R25" s="9"/>
    </row>
    <row r="26" spans="1:18" ht="20.100000000000001" customHeight="1" thickBot="1">
      <c r="A26" s="99" t="s">
        <v>149</v>
      </c>
      <c r="B26" s="99"/>
      <c r="C26" s="99"/>
      <c r="D26" s="99"/>
      <c r="E26" s="99"/>
      <c r="F26" s="99"/>
      <c r="G26" s="99"/>
      <c r="H26" s="8"/>
      <c r="I26" s="106" t="s">
        <v>8</v>
      </c>
      <c r="J26" s="107"/>
      <c r="K26" s="107"/>
      <c r="L26" s="107"/>
      <c r="M26" s="107"/>
      <c r="N26" s="107"/>
      <c r="O26" s="107"/>
      <c r="P26" s="108"/>
      <c r="Q26" s="9" t="s">
        <v>72</v>
      </c>
      <c r="R26" s="9"/>
    </row>
    <row r="27" spans="1:18" ht="20.100000000000001" customHeight="1">
      <c r="A27" s="149" t="s">
        <v>152</v>
      </c>
      <c r="B27" s="149"/>
      <c r="C27" s="152" t="s">
        <v>154</v>
      </c>
      <c r="D27" s="152"/>
      <c r="E27" s="152"/>
      <c r="F27" s="148"/>
      <c r="G27" s="75"/>
      <c r="H27" s="8"/>
      <c r="I27" s="3" t="s">
        <v>9</v>
      </c>
      <c r="J27" s="104"/>
      <c r="K27" s="105"/>
      <c r="L27" s="105"/>
      <c r="M27" s="105"/>
      <c r="N27" s="105"/>
      <c r="O27" s="93"/>
      <c r="P27" s="94"/>
      <c r="Q27" s="9" t="s">
        <v>73</v>
      </c>
      <c r="R27" s="9"/>
    </row>
    <row r="28" spans="1:18" ht="20.100000000000001" customHeight="1">
      <c r="A28" s="150" t="s">
        <v>75</v>
      </c>
      <c r="B28" s="150"/>
      <c r="C28" s="152" t="s">
        <v>153</v>
      </c>
      <c r="D28" s="152"/>
      <c r="E28" s="152"/>
      <c r="F28" s="68"/>
      <c r="G28" s="79"/>
      <c r="I28" s="95" t="s">
        <v>10</v>
      </c>
      <c r="J28" s="165" t="s">
        <v>36</v>
      </c>
      <c r="K28" s="166"/>
      <c r="L28" s="167"/>
      <c r="M28" s="167"/>
      <c r="N28" s="167"/>
      <c r="O28" s="167"/>
      <c r="P28" s="168"/>
      <c r="Q28" s="9" t="s">
        <v>74</v>
      </c>
      <c r="R28" s="9"/>
    </row>
    <row r="29" spans="1:18" ht="20.100000000000001" customHeight="1">
      <c r="A29" s="151" t="s">
        <v>156</v>
      </c>
      <c r="B29" s="151"/>
      <c r="C29" s="151"/>
      <c r="D29" s="151"/>
      <c r="E29" s="151"/>
      <c r="F29" s="148"/>
      <c r="G29" s="79"/>
      <c r="H29" s="80"/>
      <c r="I29" s="95"/>
      <c r="J29" s="153"/>
      <c r="K29" s="154"/>
      <c r="L29" s="154"/>
      <c r="M29" s="154"/>
      <c r="N29" s="154"/>
      <c r="O29" s="154"/>
      <c r="P29" s="155"/>
      <c r="Q29" s="9" t="s">
        <v>75</v>
      </c>
      <c r="R29" s="9"/>
    </row>
    <row r="30" spans="1:18" ht="20.100000000000001" customHeight="1">
      <c r="A30" s="151" t="s">
        <v>155</v>
      </c>
      <c r="B30" s="151"/>
      <c r="C30" s="151"/>
      <c r="D30" s="151"/>
      <c r="E30" s="151"/>
      <c r="F30" s="151"/>
      <c r="G30" s="79"/>
      <c r="I30" s="91" t="s">
        <v>11</v>
      </c>
      <c r="J30" s="156"/>
      <c r="K30" s="157"/>
      <c r="L30" s="157"/>
      <c r="M30" s="157"/>
      <c r="N30" s="157"/>
      <c r="O30" s="157"/>
      <c r="P30" s="158"/>
      <c r="Q30" s="9" t="s">
        <v>76</v>
      </c>
      <c r="R30" s="9"/>
    </row>
    <row r="31" spans="1:18" ht="20.100000000000001" customHeight="1">
      <c r="A31" s="98" t="s">
        <v>86</v>
      </c>
      <c r="B31" s="98"/>
      <c r="C31" s="98"/>
      <c r="D31" s="98"/>
      <c r="E31" s="98"/>
      <c r="F31" s="98"/>
      <c r="G31" s="98"/>
      <c r="I31" s="91" t="s">
        <v>37</v>
      </c>
      <c r="J31" s="156"/>
      <c r="K31" s="157"/>
      <c r="L31" s="157"/>
      <c r="M31" s="157"/>
      <c r="N31" s="157"/>
      <c r="O31" s="157"/>
      <c r="P31" s="158"/>
    </row>
    <row r="32" spans="1:18" ht="20.100000000000001" customHeight="1">
      <c r="A32" s="98"/>
      <c r="B32" s="98"/>
      <c r="C32" s="98"/>
      <c r="D32" s="98"/>
      <c r="E32" s="98"/>
      <c r="F32" s="98"/>
      <c r="G32" s="98"/>
      <c r="I32" s="91" t="s">
        <v>12</v>
      </c>
      <c r="J32" s="156"/>
      <c r="K32" s="157"/>
      <c r="L32" s="157"/>
      <c r="M32" s="157"/>
      <c r="N32" s="157"/>
      <c r="O32" s="157"/>
      <c r="P32" s="158"/>
    </row>
    <row r="33" spans="9:16" ht="20.100000000000001" customHeight="1" thickBot="1">
      <c r="I33" s="4" t="s">
        <v>38</v>
      </c>
      <c r="J33" s="159"/>
      <c r="K33" s="160"/>
      <c r="L33" s="160"/>
      <c r="M33" s="160"/>
      <c r="N33" s="160"/>
      <c r="O33" s="160"/>
      <c r="P33" s="161"/>
    </row>
    <row r="34" spans="9:16">
      <c r="O34" s="89"/>
      <c r="P34" s="90"/>
    </row>
  </sheetData>
  <mergeCells count="23">
    <mergeCell ref="A2:P2"/>
    <mergeCell ref="C3:D3"/>
    <mergeCell ref="A21:P21"/>
    <mergeCell ref="N23:P23"/>
    <mergeCell ref="A24:H24"/>
    <mergeCell ref="J24:P24"/>
    <mergeCell ref="A26:G26"/>
    <mergeCell ref="I26:P26"/>
    <mergeCell ref="A28:B28"/>
    <mergeCell ref="I28:I29"/>
    <mergeCell ref="J29:P29"/>
    <mergeCell ref="J25:N25"/>
    <mergeCell ref="J27:N27"/>
    <mergeCell ref="J28:K28"/>
    <mergeCell ref="L28:P28"/>
    <mergeCell ref="A27:B27"/>
    <mergeCell ref="A29:E29"/>
    <mergeCell ref="J30:P30"/>
    <mergeCell ref="A31:G32"/>
    <mergeCell ref="J31:P31"/>
    <mergeCell ref="J32:P32"/>
    <mergeCell ref="J33:P33"/>
    <mergeCell ref="A30:F30"/>
  </mergeCells>
  <phoneticPr fontId="20"/>
  <conditionalFormatting sqref="B6">
    <cfRule type="expression" dxfId="59" priority="20">
      <formula>IFERROR(B6,"")</formula>
    </cfRule>
  </conditionalFormatting>
  <conditionalFormatting sqref="B7">
    <cfRule type="expression" dxfId="58" priority="19">
      <formula>ISERROR(B7)</formula>
    </cfRule>
  </conditionalFormatting>
  <conditionalFormatting sqref="C7">
    <cfRule type="expression" dxfId="57" priority="18">
      <formula>ISERROR(C7)</formula>
    </cfRule>
  </conditionalFormatting>
  <conditionalFormatting sqref="E7">
    <cfRule type="expression" dxfId="56" priority="17">
      <formula>ISERROR(E7)</formula>
    </cfRule>
  </conditionalFormatting>
  <conditionalFormatting sqref="G7">
    <cfRule type="expression" dxfId="55" priority="16">
      <formula>ISERROR(G7)</formula>
    </cfRule>
  </conditionalFormatting>
  <conditionalFormatting sqref="H7">
    <cfRule type="expression" dxfId="54" priority="15">
      <formula>ISERROR(H7)</formula>
    </cfRule>
  </conditionalFormatting>
  <conditionalFormatting sqref="K7">
    <cfRule type="expression" dxfId="53" priority="14">
      <formula>ISERROR(K7)</formula>
    </cfRule>
  </conditionalFormatting>
  <conditionalFormatting sqref="L7">
    <cfRule type="expression" dxfId="52" priority="13">
      <formula>ISERROR(L7)</formula>
    </cfRule>
  </conditionalFormatting>
  <conditionalFormatting sqref="M7">
    <cfRule type="expression" dxfId="51" priority="12">
      <formula>ISERROR(M7)</formula>
    </cfRule>
  </conditionalFormatting>
  <conditionalFormatting sqref="O7">
    <cfRule type="expression" dxfId="50" priority="11">
      <formula>ISERROR(O7)</formula>
    </cfRule>
  </conditionalFormatting>
  <conditionalFormatting sqref="B8:B20">
    <cfRule type="expression" dxfId="49" priority="10">
      <formula>ISERROR(B8)</formula>
    </cfRule>
  </conditionalFormatting>
  <conditionalFormatting sqref="C8:C20">
    <cfRule type="expression" dxfId="48" priority="9">
      <formula>ISERROR(C8)</formula>
    </cfRule>
  </conditionalFormatting>
  <conditionalFormatting sqref="E8:E20">
    <cfRule type="expression" dxfId="47" priority="8">
      <formula>ISERROR(E8)</formula>
    </cfRule>
  </conditionalFormatting>
  <conditionalFormatting sqref="G8:G20">
    <cfRule type="expression" dxfId="46" priority="7">
      <formula>ISERROR(G8)</formula>
    </cfRule>
  </conditionalFormatting>
  <conditionalFormatting sqref="H8:I20">
    <cfRule type="expression" dxfId="45" priority="6">
      <formula>ISERROR(H8)</formula>
    </cfRule>
  </conditionalFormatting>
  <conditionalFormatting sqref="K8:K20">
    <cfRule type="expression" dxfId="44" priority="5">
      <formula>ISERROR(K8)</formula>
    </cfRule>
  </conditionalFormatting>
  <conditionalFormatting sqref="L8:L20">
    <cfRule type="expression" dxfId="43" priority="4">
      <formula>ISERROR(L8)</formula>
    </cfRule>
  </conditionalFormatting>
  <conditionalFormatting sqref="M8:M20">
    <cfRule type="expression" dxfId="42" priority="3">
      <formula>ISERROR(M8)</formula>
    </cfRule>
  </conditionalFormatting>
  <conditionalFormatting sqref="O8:O20">
    <cfRule type="expression" dxfId="41" priority="2">
      <formula>ISERROR(O8)</formula>
    </cfRule>
  </conditionalFormatting>
  <conditionalFormatting sqref="I7">
    <cfRule type="expression" dxfId="40" priority="1">
      <formula>ISERROR(I7)</formula>
    </cfRule>
  </conditionalFormatting>
  <dataValidations count="4">
    <dataValidation type="list" allowBlank="1" showInputMessage="1" showErrorMessage="1" sqref="F7:F20 D7:D20 A28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qref="D6 F6">
      <formula1>$Q$5:$Q$30</formula1>
    </dataValidation>
    <dataValidation type="list" allowBlank="1" showInputMessage="1" showErrorMessage="1" sqref="C3:D3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R34"/>
  <sheetViews>
    <sheetView view="pageBreakPreview" zoomScale="80" zoomScaleNormal="80" zoomScaleSheetLayoutView="80" workbookViewId="0">
      <pane ySplit="5" topLeftCell="A24" activePane="bottomLeft" state="frozen"/>
      <selection pane="bottomLeft" activeCell="A27" sqref="A27:F30"/>
    </sheetView>
  </sheetViews>
  <sheetFormatPr defaultColWidth="9" defaultRowHeight="13.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>
      <c r="A2" s="96" t="s">
        <v>150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18" ht="30" customHeight="1" thickBot="1">
      <c r="A3" s="43"/>
      <c r="B3" s="21" t="s">
        <v>41</v>
      </c>
      <c r="C3" s="97"/>
      <c r="D3" s="97"/>
      <c r="E3" s="44"/>
      <c r="F3" s="21" t="s">
        <v>87</v>
      </c>
      <c r="G3" s="48" t="s">
        <v>146</v>
      </c>
      <c r="H3" s="58"/>
      <c r="I3" s="45"/>
      <c r="J3" s="45"/>
      <c r="K3" s="45"/>
      <c r="L3" s="45"/>
      <c r="M3" s="45"/>
      <c r="N3" s="59" t="s">
        <v>131</v>
      </c>
      <c r="O3" s="60">
        <v>44287</v>
      </c>
      <c r="P3" s="45"/>
    </row>
    <row r="4" spans="1:18" ht="14.25" thickBot="1"/>
    <row r="5" spans="1:18" s="2" customFormat="1" ht="22.15" customHeight="1" thickBot="1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134</v>
      </c>
    </row>
    <row r="6" spans="1:18" ht="24" customHeight="1">
      <c r="A6" s="3">
        <v>1</v>
      </c>
      <c r="B6" s="76" t="e">
        <f t="shared" ref="B6:B20" si="0">VLOOKUP($J6,会員登録,B$1,0)&amp;"　"&amp;VLOOKUP($J6,会員登録,B$1+1,0)</f>
        <v>#N/A</v>
      </c>
      <c r="C6" s="76" t="e">
        <f t="shared" ref="C6:C20" si="1">VLOOKUP($N6,会員登録,C$1,0)&amp;"　"&amp;VLOOKUP($N6,会員登録,C$1+1,0)</f>
        <v>#N/A</v>
      </c>
      <c r="D6" s="54"/>
      <c r="E6" s="55" t="e">
        <f t="shared" ref="E6:E20" si="2">VLOOKUP($J6,会員登録,E$1,0)</f>
        <v>#N/A</v>
      </c>
      <c r="F6" s="54"/>
      <c r="G6" s="55" t="e">
        <f t="shared" ref="G6:G20" si="3">VLOOKUP($N6,会員登録,G$1,0)</f>
        <v>#N/A</v>
      </c>
      <c r="H6" s="11" t="e">
        <f>+YEAR($O$3-$I6)-1900</f>
        <v>#N/A</v>
      </c>
      <c r="I6" s="56" t="e">
        <f t="shared" ref="I6:I20" si="4">VLOOKUP($J6,会員登録,I$1,0)</f>
        <v>#N/A</v>
      </c>
      <c r="J6" s="53"/>
      <c r="K6" s="57" t="e">
        <f t="shared" ref="K6:K20" si="5">VLOOKUP($J6,会員登録,K$1,0)</f>
        <v>#N/A</v>
      </c>
      <c r="L6" s="11" t="e">
        <f>+YEAR($O$3-$M6)-1900</f>
        <v>#N/A</v>
      </c>
      <c r="M6" s="56" t="e">
        <f t="shared" ref="M6:M20" si="6">VLOOKUP($N6,会員登録,M$1,0)</f>
        <v>#N/A</v>
      </c>
      <c r="N6" s="53"/>
      <c r="O6" s="57" t="e">
        <f t="shared" ref="O6:O20" si="7">VLOOKUP($N6,会員登録,O$1,0)</f>
        <v>#N/A</v>
      </c>
      <c r="P6" s="13"/>
      <c r="Q6" s="9" t="s">
        <v>52</v>
      </c>
      <c r="R6" s="2" t="s">
        <v>135</v>
      </c>
    </row>
    <row r="7" spans="1:18" ht="24" customHeight="1">
      <c r="A7" s="77">
        <v>2</v>
      </c>
      <c r="B7" s="78" t="e">
        <f t="shared" si="0"/>
        <v>#N/A</v>
      </c>
      <c r="C7" s="78" t="e">
        <f t="shared" si="1"/>
        <v>#N/A</v>
      </c>
      <c r="D7" s="62"/>
      <c r="E7" s="63" t="e">
        <f t="shared" si="2"/>
        <v>#N/A</v>
      </c>
      <c r="F7" s="61"/>
      <c r="G7" s="63" t="e">
        <f t="shared" si="3"/>
        <v>#N/A</v>
      </c>
      <c r="H7" s="64" t="e">
        <f t="shared" ref="H7:H20" si="8">+YEAR($O$3-$I7)-1900</f>
        <v>#N/A</v>
      </c>
      <c r="I7" s="66" t="e">
        <f t="shared" si="4"/>
        <v>#N/A</v>
      </c>
      <c r="J7" s="65"/>
      <c r="K7" s="63" t="e">
        <f t="shared" si="5"/>
        <v>#N/A</v>
      </c>
      <c r="L7" s="64" t="e">
        <f t="shared" ref="L7:L20" si="9">+YEAR($O$3-$M7)-1900</f>
        <v>#N/A</v>
      </c>
      <c r="M7" s="66" t="e">
        <f t="shared" si="6"/>
        <v>#N/A</v>
      </c>
      <c r="N7" s="65"/>
      <c r="O7" s="63" t="e">
        <f t="shared" si="7"/>
        <v>#N/A</v>
      </c>
      <c r="P7" s="14"/>
      <c r="Q7" s="9" t="s">
        <v>53</v>
      </c>
      <c r="R7" s="2" t="s">
        <v>136</v>
      </c>
    </row>
    <row r="8" spans="1:18" ht="24" customHeight="1">
      <c r="A8" s="77">
        <v>3</v>
      </c>
      <c r="B8" s="78" t="e">
        <f t="shared" si="0"/>
        <v>#N/A</v>
      </c>
      <c r="C8" s="78" t="e">
        <f t="shared" si="1"/>
        <v>#N/A</v>
      </c>
      <c r="D8" s="62"/>
      <c r="E8" s="63" t="e">
        <f t="shared" si="2"/>
        <v>#N/A</v>
      </c>
      <c r="F8" s="61"/>
      <c r="G8" s="63" t="e">
        <f t="shared" si="3"/>
        <v>#N/A</v>
      </c>
      <c r="H8" s="64" t="e">
        <f t="shared" si="8"/>
        <v>#N/A</v>
      </c>
      <c r="I8" s="67" t="e">
        <f t="shared" si="4"/>
        <v>#N/A</v>
      </c>
      <c r="J8" s="65"/>
      <c r="K8" s="63" t="e">
        <f t="shared" si="5"/>
        <v>#N/A</v>
      </c>
      <c r="L8" s="64" t="e">
        <f t="shared" si="9"/>
        <v>#N/A</v>
      </c>
      <c r="M8" s="66" t="e">
        <f t="shared" si="6"/>
        <v>#N/A</v>
      </c>
      <c r="N8" s="65"/>
      <c r="O8" s="63" t="e">
        <f t="shared" si="7"/>
        <v>#N/A</v>
      </c>
      <c r="P8" s="14"/>
      <c r="Q8" s="9" t="s">
        <v>54</v>
      </c>
      <c r="R8" s="2" t="s">
        <v>137</v>
      </c>
    </row>
    <row r="9" spans="1:18" ht="24" customHeight="1">
      <c r="A9" s="77">
        <v>4</v>
      </c>
      <c r="B9" s="78" t="e">
        <f t="shared" si="0"/>
        <v>#N/A</v>
      </c>
      <c r="C9" s="78" t="e">
        <f t="shared" si="1"/>
        <v>#N/A</v>
      </c>
      <c r="D9" s="62"/>
      <c r="E9" s="63" t="e">
        <f t="shared" si="2"/>
        <v>#N/A</v>
      </c>
      <c r="F9" s="61"/>
      <c r="G9" s="63" t="e">
        <f t="shared" si="3"/>
        <v>#N/A</v>
      </c>
      <c r="H9" s="64" t="e">
        <f t="shared" si="8"/>
        <v>#N/A</v>
      </c>
      <c r="I9" s="67" t="e">
        <f t="shared" si="4"/>
        <v>#N/A</v>
      </c>
      <c r="J9" s="65"/>
      <c r="K9" s="63" t="e">
        <f t="shared" si="5"/>
        <v>#N/A</v>
      </c>
      <c r="L9" s="64" t="e">
        <f t="shared" si="9"/>
        <v>#N/A</v>
      </c>
      <c r="M9" s="66" t="e">
        <f t="shared" si="6"/>
        <v>#N/A</v>
      </c>
      <c r="N9" s="65"/>
      <c r="O9" s="63" t="e">
        <f t="shared" si="7"/>
        <v>#N/A</v>
      </c>
      <c r="P9" s="14"/>
      <c r="Q9" s="9" t="s">
        <v>55</v>
      </c>
      <c r="R9" s="2" t="s">
        <v>138</v>
      </c>
    </row>
    <row r="10" spans="1:18" ht="24" customHeight="1">
      <c r="A10" s="77">
        <v>5</v>
      </c>
      <c r="B10" s="78" t="e">
        <f t="shared" si="0"/>
        <v>#N/A</v>
      </c>
      <c r="C10" s="78" t="e">
        <f t="shared" si="1"/>
        <v>#N/A</v>
      </c>
      <c r="D10" s="62"/>
      <c r="E10" s="63" t="e">
        <f t="shared" si="2"/>
        <v>#N/A</v>
      </c>
      <c r="F10" s="61"/>
      <c r="G10" s="63" t="e">
        <f t="shared" si="3"/>
        <v>#N/A</v>
      </c>
      <c r="H10" s="64" t="e">
        <f t="shared" si="8"/>
        <v>#N/A</v>
      </c>
      <c r="I10" s="67" t="e">
        <f t="shared" si="4"/>
        <v>#N/A</v>
      </c>
      <c r="J10" s="65"/>
      <c r="K10" s="63" t="e">
        <f t="shared" si="5"/>
        <v>#N/A</v>
      </c>
      <c r="L10" s="64" t="e">
        <f t="shared" si="9"/>
        <v>#N/A</v>
      </c>
      <c r="M10" s="66" t="e">
        <f t="shared" si="6"/>
        <v>#N/A</v>
      </c>
      <c r="N10" s="65"/>
      <c r="O10" s="63" t="e">
        <f t="shared" si="7"/>
        <v>#N/A</v>
      </c>
      <c r="P10" s="14"/>
      <c r="Q10" s="9" t="s">
        <v>56</v>
      </c>
      <c r="R10" s="2" t="s">
        <v>139</v>
      </c>
    </row>
    <row r="11" spans="1:18" ht="24" customHeight="1">
      <c r="A11" s="77">
        <v>6</v>
      </c>
      <c r="B11" s="78" t="e">
        <f t="shared" si="0"/>
        <v>#N/A</v>
      </c>
      <c r="C11" s="78" t="e">
        <f t="shared" si="1"/>
        <v>#N/A</v>
      </c>
      <c r="D11" s="62"/>
      <c r="E11" s="63" t="e">
        <f t="shared" si="2"/>
        <v>#N/A</v>
      </c>
      <c r="F11" s="61"/>
      <c r="G11" s="63" t="e">
        <f t="shared" si="3"/>
        <v>#N/A</v>
      </c>
      <c r="H11" s="64" t="e">
        <f t="shared" si="8"/>
        <v>#N/A</v>
      </c>
      <c r="I11" s="67" t="e">
        <f t="shared" si="4"/>
        <v>#N/A</v>
      </c>
      <c r="J11" s="65"/>
      <c r="K11" s="63" t="e">
        <f t="shared" si="5"/>
        <v>#N/A</v>
      </c>
      <c r="L11" s="64" t="e">
        <f t="shared" si="9"/>
        <v>#N/A</v>
      </c>
      <c r="M11" s="66" t="e">
        <f t="shared" si="6"/>
        <v>#N/A</v>
      </c>
      <c r="N11" s="65"/>
      <c r="O11" s="63" t="e">
        <f t="shared" si="7"/>
        <v>#N/A</v>
      </c>
      <c r="P11" s="14"/>
      <c r="Q11" s="9" t="s">
        <v>57</v>
      </c>
      <c r="R11" s="2" t="s">
        <v>140</v>
      </c>
    </row>
    <row r="12" spans="1:18" ht="24" customHeight="1">
      <c r="A12" s="77">
        <v>7</v>
      </c>
      <c r="B12" s="78" t="e">
        <f t="shared" si="0"/>
        <v>#N/A</v>
      </c>
      <c r="C12" s="78" t="e">
        <f t="shared" si="1"/>
        <v>#N/A</v>
      </c>
      <c r="D12" s="62"/>
      <c r="E12" s="63" t="e">
        <f t="shared" si="2"/>
        <v>#N/A</v>
      </c>
      <c r="F12" s="61"/>
      <c r="G12" s="63" t="e">
        <f t="shared" si="3"/>
        <v>#N/A</v>
      </c>
      <c r="H12" s="64" t="e">
        <f t="shared" si="8"/>
        <v>#N/A</v>
      </c>
      <c r="I12" s="67" t="e">
        <f t="shared" si="4"/>
        <v>#N/A</v>
      </c>
      <c r="J12" s="65"/>
      <c r="K12" s="63" t="e">
        <f t="shared" si="5"/>
        <v>#N/A</v>
      </c>
      <c r="L12" s="64" t="e">
        <f t="shared" si="9"/>
        <v>#N/A</v>
      </c>
      <c r="M12" s="66" t="e">
        <f t="shared" si="6"/>
        <v>#N/A</v>
      </c>
      <c r="N12" s="65"/>
      <c r="O12" s="63" t="e">
        <f t="shared" si="7"/>
        <v>#N/A</v>
      </c>
      <c r="P12" s="14"/>
      <c r="Q12" s="9" t="s">
        <v>58</v>
      </c>
      <c r="R12" s="2" t="s">
        <v>141</v>
      </c>
    </row>
    <row r="13" spans="1:18" ht="24" customHeight="1">
      <c r="A13" s="77">
        <v>8</v>
      </c>
      <c r="B13" s="78" t="e">
        <f t="shared" si="0"/>
        <v>#N/A</v>
      </c>
      <c r="C13" s="78" t="e">
        <f t="shared" si="1"/>
        <v>#N/A</v>
      </c>
      <c r="D13" s="62"/>
      <c r="E13" s="63" t="e">
        <f t="shared" si="2"/>
        <v>#N/A</v>
      </c>
      <c r="F13" s="61"/>
      <c r="G13" s="63" t="e">
        <f t="shared" si="3"/>
        <v>#N/A</v>
      </c>
      <c r="H13" s="64" t="e">
        <f t="shared" si="8"/>
        <v>#N/A</v>
      </c>
      <c r="I13" s="67" t="e">
        <f t="shared" si="4"/>
        <v>#N/A</v>
      </c>
      <c r="J13" s="65"/>
      <c r="K13" s="63" t="e">
        <f t="shared" si="5"/>
        <v>#N/A</v>
      </c>
      <c r="L13" s="64" t="e">
        <f t="shared" si="9"/>
        <v>#N/A</v>
      </c>
      <c r="M13" s="66" t="e">
        <f t="shared" si="6"/>
        <v>#N/A</v>
      </c>
      <c r="N13" s="65"/>
      <c r="O13" s="63" t="e">
        <f t="shared" si="7"/>
        <v>#N/A</v>
      </c>
      <c r="P13" s="14"/>
      <c r="Q13" s="9" t="s">
        <v>59</v>
      </c>
      <c r="R13" s="2" t="s">
        <v>142</v>
      </c>
    </row>
    <row r="14" spans="1:18" ht="24" customHeight="1">
      <c r="A14" s="77">
        <v>9</v>
      </c>
      <c r="B14" s="78" t="e">
        <f t="shared" si="0"/>
        <v>#N/A</v>
      </c>
      <c r="C14" s="78" t="e">
        <f t="shared" si="1"/>
        <v>#N/A</v>
      </c>
      <c r="D14" s="62"/>
      <c r="E14" s="63" t="e">
        <f t="shared" si="2"/>
        <v>#N/A</v>
      </c>
      <c r="F14" s="61"/>
      <c r="G14" s="63" t="e">
        <f t="shared" si="3"/>
        <v>#N/A</v>
      </c>
      <c r="H14" s="64" t="e">
        <f t="shared" si="8"/>
        <v>#N/A</v>
      </c>
      <c r="I14" s="67" t="e">
        <f t="shared" si="4"/>
        <v>#N/A</v>
      </c>
      <c r="J14" s="65"/>
      <c r="K14" s="63" t="e">
        <f t="shared" si="5"/>
        <v>#N/A</v>
      </c>
      <c r="L14" s="64" t="e">
        <f t="shared" si="9"/>
        <v>#N/A</v>
      </c>
      <c r="M14" s="66" t="e">
        <f t="shared" si="6"/>
        <v>#N/A</v>
      </c>
      <c r="N14" s="65"/>
      <c r="O14" s="63" t="e">
        <f t="shared" si="7"/>
        <v>#N/A</v>
      </c>
      <c r="P14" s="14"/>
      <c r="Q14" s="9" t="s">
        <v>60</v>
      </c>
      <c r="R14" s="2" t="s">
        <v>143</v>
      </c>
    </row>
    <row r="15" spans="1:18" ht="24" customHeight="1">
      <c r="A15" s="77">
        <v>10</v>
      </c>
      <c r="B15" s="78" t="e">
        <f t="shared" si="0"/>
        <v>#N/A</v>
      </c>
      <c r="C15" s="78" t="e">
        <f t="shared" si="1"/>
        <v>#N/A</v>
      </c>
      <c r="D15" s="62"/>
      <c r="E15" s="63" t="e">
        <f t="shared" si="2"/>
        <v>#N/A</v>
      </c>
      <c r="F15" s="61"/>
      <c r="G15" s="63" t="e">
        <f t="shared" si="3"/>
        <v>#N/A</v>
      </c>
      <c r="H15" s="64" t="e">
        <f t="shared" si="8"/>
        <v>#N/A</v>
      </c>
      <c r="I15" s="67" t="e">
        <f t="shared" si="4"/>
        <v>#N/A</v>
      </c>
      <c r="J15" s="65"/>
      <c r="K15" s="63" t="e">
        <f t="shared" si="5"/>
        <v>#N/A</v>
      </c>
      <c r="L15" s="64" t="e">
        <f t="shared" si="9"/>
        <v>#N/A</v>
      </c>
      <c r="M15" s="66" t="e">
        <f t="shared" si="6"/>
        <v>#N/A</v>
      </c>
      <c r="N15" s="65"/>
      <c r="O15" s="63" t="e">
        <f t="shared" si="7"/>
        <v>#N/A</v>
      </c>
      <c r="P15" s="14"/>
      <c r="Q15" s="9" t="s">
        <v>61</v>
      </c>
      <c r="R15" s="2" t="s">
        <v>144</v>
      </c>
    </row>
    <row r="16" spans="1:18" ht="24" customHeight="1">
      <c r="A16" s="77">
        <v>11</v>
      </c>
      <c r="B16" s="78" t="e">
        <f t="shared" si="0"/>
        <v>#N/A</v>
      </c>
      <c r="C16" s="78" t="e">
        <f t="shared" si="1"/>
        <v>#N/A</v>
      </c>
      <c r="D16" s="62"/>
      <c r="E16" s="63" t="e">
        <f t="shared" si="2"/>
        <v>#N/A</v>
      </c>
      <c r="F16" s="61"/>
      <c r="G16" s="63" t="e">
        <f t="shared" si="3"/>
        <v>#N/A</v>
      </c>
      <c r="H16" s="64" t="e">
        <f t="shared" si="8"/>
        <v>#N/A</v>
      </c>
      <c r="I16" s="67" t="e">
        <f t="shared" si="4"/>
        <v>#N/A</v>
      </c>
      <c r="J16" s="65"/>
      <c r="K16" s="63" t="e">
        <f t="shared" si="5"/>
        <v>#N/A</v>
      </c>
      <c r="L16" s="64" t="e">
        <f t="shared" si="9"/>
        <v>#N/A</v>
      </c>
      <c r="M16" s="66" t="e">
        <f t="shared" si="6"/>
        <v>#N/A</v>
      </c>
      <c r="N16" s="65"/>
      <c r="O16" s="63" t="e">
        <f t="shared" si="7"/>
        <v>#N/A</v>
      </c>
      <c r="P16" s="14"/>
      <c r="Q16" s="9" t="s">
        <v>62</v>
      </c>
      <c r="R16" s="2" t="s">
        <v>145</v>
      </c>
    </row>
    <row r="17" spans="1:18" ht="24" customHeight="1">
      <c r="A17" s="77">
        <v>12</v>
      </c>
      <c r="B17" s="78" t="e">
        <f t="shared" si="0"/>
        <v>#N/A</v>
      </c>
      <c r="C17" s="78" t="e">
        <f t="shared" si="1"/>
        <v>#N/A</v>
      </c>
      <c r="D17" s="62"/>
      <c r="E17" s="63" t="e">
        <f t="shared" si="2"/>
        <v>#N/A</v>
      </c>
      <c r="F17" s="61"/>
      <c r="G17" s="63" t="e">
        <f t="shared" si="3"/>
        <v>#N/A</v>
      </c>
      <c r="H17" s="64" t="e">
        <f t="shared" si="8"/>
        <v>#N/A</v>
      </c>
      <c r="I17" s="67" t="e">
        <f t="shared" si="4"/>
        <v>#N/A</v>
      </c>
      <c r="J17" s="65"/>
      <c r="K17" s="63" t="e">
        <f t="shared" si="5"/>
        <v>#N/A</v>
      </c>
      <c r="L17" s="64" t="e">
        <f t="shared" si="9"/>
        <v>#N/A</v>
      </c>
      <c r="M17" s="66" t="e">
        <f t="shared" si="6"/>
        <v>#N/A</v>
      </c>
      <c r="N17" s="65"/>
      <c r="O17" s="63" t="e">
        <f t="shared" si="7"/>
        <v>#N/A</v>
      </c>
      <c r="P17" s="14"/>
      <c r="Q17" s="9" t="s">
        <v>63</v>
      </c>
      <c r="R17" s="2" t="s">
        <v>146</v>
      </c>
    </row>
    <row r="18" spans="1:18" ht="24" customHeight="1">
      <c r="A18" s="12">
        <v>13</v>
      </c>
      <c r="B18" s="78" t="e">
        <f t="shared" si="0"/>
        <v>#N/A</v>
      </c>
      <c r="C18" s="78" t="e">
        <f t="shared" si="1"/>
        <v>#N/A</v>
      </c>
      <c r="D18" s="62"/>
      <c r="E18" s="63" t="e">
        <f t="shared" si="2"/>
        <v>#N/A</v>
      </c>
      <c r="F18" s="61"/>
      <c r="G18" s="63" t="e">
        <f t="shared" si="3"/>
        <v>#N/A</v>
      </c>
      <c r="H18" s="64" t="e">
        <f t="shared" si="8"/>
        <v>#N/A</v>
      </c>
      <c r="I18" s="67" t="e">
        <f t="shared" si="4"/>
        <v>#N/A</v>
      </c>
      <c r="J18" s="65"/>
      <c r="K18" s="63" t="e">
        <f t="shared" si="5"/>
        <v>#N/A</v>
      </c>
      <c r="L18" s="64" t="e">
        <f t="shared" si="9"/>
        <v>#N/A</v>
      </c>
      <c r="M18" s="66" t="e">
        <f t="shared" si="6"/>
        <v>#N/A</v>
      </c>
      <c r="N18" s="65"/>
      <c r="O18" s="63" t="e">
        <f t="shared" si="7"/>
        <v>#N/A</v>
      </c>
      <c r="P18" s="15"/>
      <c r="Q18" s="9" t="s">
        <v>64</v>
      </c>
      <c r="R18" s="2" t="s">
        <v>147</v>
      </c>
    </row>
    <row r="19" spans="1:18" ht="24" customHeight="1">
      <c r="A19" s="12">
        <v>14</v>
      </c>
      <c r="B19" s="78" t="e">
        <f t="shared" si="0"/>
        <v>#N/A</v>
      </c>
      <c r="C19" s="78" t="e">
        <f t="shared" si="1"/>
        <v>#N/A</v>
      </c>
      <c r="D19" s="62"/>
      <c r="E19" s="63" t="e">
        <f t="shared" si="2"/>
        <v>#N/A</v>
      </c>
      <c r="F19" s="61"/>
      <c r="G19" s="63" t="e">
        <f t="shared" si="3"/>
        <v>#N/A</v>
      </c>
      <c r="H19" s="64" t="e">
        <f t="shared" si="8"/>
        <v>#N/A</v>
      </c>
      <c r="I19" s="67" t="e">
        <f t="shared" si="4"/>
        <v>#N/A</v>
      </c>
      <c r="J19" s="65"/>
      <c r="K19" s="63" t="e">
        <f t="shared" si="5"/>
        <v>#N/A</v>
      </c>
      <c r="L19" s="64" t="e">
        <f t="shared" si="9"/>
        <v>#N/A</v>
      </c>
      <c r="M19" s="66" t="e">
        <f t="shared" si="6"/>
        <v>#N/A</v>
      </c>
      <c r="N19" s="65"/>
      <c r="O19" s="63" t="e">
        <f t="shared" si="7"/>
        <v>#N/A</v>
      </c>
      <c r="P19" s="15"/>
      <c r="Q19" s="9" t="s">
        <v>65</v>
      </c>
      <c r="R19" s="9"/>
    </row>
    <row r="20" spans="1:18" ht="24" customHeight="1" thickBot="1">
      <c r="A20" s="4">
        <v>15</v>
      </c>
      <c r="B20" s="78" t="e">
        <f t="shared" si="0"/>
        <v>#N/A</v>
      </c>
      <c r="C20" s="78" t="e">
        <f t="shared" si="1"/>
        <v>#N/A</v>
      </c>
      <c r="D20" s="62"/>
      <c r="E20" s="63" t="e">
        <f t="shared" si="2"/>
        <v>#N/A</v>
      </c>
      <c r="F20" s="61"/>
      <c r="G20" s="63" t="e">
        <f t="shared" si="3"/>
        <v>#N/A</v>
      </c>
      <c r="H20" s="64" t="e">
        <f t="shared" si="8"/>
        <v>#N/A</v>
      </c>
      <c r="I20" s="67" t="e">
        <f t="shared" si="4"/>
        <v>#N/A</v>
      </c>
      <c r="J20" s="65"/>
      <c r="K20" s="63" t="e">
        <f t="shared" si="5"/>
        <v>#N/A</v>
      </c>
      <c r="L20" s="64" t="e">
        <f t="shared" si="9"/>
        <v>#N/A</v>
      </c>
      <c r="M20" s="66" t="e">
        <f t="shared" si="6"/>
        <v>#N/A</v>
      </c>
      <c r="N20" s="65"/>
      <c r="O20" s="63" t="e">
        <f t="shared" si="7"/>
        <v>#N/A</v>
      </c>
      <c r="P20" s="16"/>
      <c r="Q20" s="9" t="s">
        <v>66</v>
      </c>
      <c r="R20" s="9"/>
    </row>
    <row r="21" spans="1:18" ht="20.100000000000001" customHeight="1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9" t="s">
        <v>67</v>
      </c>
      <c r="R21" s="9"/>
    </row>
    <row r="22" spans="1:18" ht="20.100000000000001" customHeight="1">
      <c r="A22" s="1" t="s">
        <v>133</v>
      </c>
      <c r="Q22" s="9" t="s">
        <v>68</v>
      </c>
      <c r="R22" s="9"/>
    </row>
    <row r="23" spans="1:18" ht="20.100000000000001" customHeight="1" thickBot="1">
      <c r="A23" s="1" t="s">
        <v>4</v>
      </c>
      <c r="N23" s="101" t="s">
        <v>151</v>
      </c>
      <c r="O23" s="101"/>
      <c r="P23" s="101"/>
      <c r="Q23" s="9" t="s">
        <v>69</v>
      </c>
      <c r="R23" s="9"/>
    </row>
    <row r="24" spans="1:18" ht="20.100000000000001" customHeight="1">
      <c r="A24" s="102" t="s">
        <v>50</v>
      </c>
      <c r="B24" s="102"/>
      <c r="C24" s="102"/>
      <c r="D24" s="102"/>
      <c r="E24" s="102"/>
      <c r="F24" s="102"/>
      <c r="G24" s="102"/>
      <c r="H24" s="103"/>
      <c r="I24" s="3" t="s">
        <v>5</v>
      </c>
      <c r="J24" s="162"/>
      <c r="K24" s="163"/>
      <c r="L24" s="163"/>
      <c r="M24" s="163"/>
      <c r="N24" s="163"/>
      <c r="O24" s="163"/>
      <c r="P24" s="164"/>
      <c r="Q24" s="9" t="s">
        <v>70</v>
      </c>
      <c r="R24" s="9"/>
    </row>
    <row r="25" spans="1:18" ht="20.100000000000001" customHeight="1" thickBot="1">
      <c r="A25" s="1" t="s">
        <v>7</v>
      </c>
      <c r="I25" s="4" t="s">
        <v>6</v>
      </c>
      <c r="J25" s="159"/>
      <c r="K25" s="160"/>
      <c r="L25" s="160"/>
      <c r="M25" s="160"/>
      <c r="N25" s="160"/>
      <c r="O25" s="92" t="s">
        <v>35</v>
      </c>
      <c r="P25" s="88"/>
      <c r="Q25" s="9" t="s">
        <v>71</v>
      </c>
      <c r="R25" s="9"/>
    </row>
    <row r="26" spans="1:18" ht="20.100000000000001" customHeight="1" thickBot="1">
      <c r="A26" s="99" t="s">
        <v>149</v>
      </c>
      <c r="B26" s="99"/>
      <c r="C26" s="99"/>
      <c r="D26" s="99"/>
      <c r="E26" s="99"/>
      <c r="F26" s="99"/>
      <c r="G26" s="99"/>
      <c r="H26" s="8"/>
      <c r="I26" s="106" t="s">
        <v>8</v>
      </c>
      <c r="J26" s="107"/>
      <c r="K26" s="107"/>
      <c r="L26" s="107"/>
      <c r="M26" s="107"/>
      <c r="N26" s="107"/>
      <c r="O26" s="107"/>
      <c r="P26" s="108"/>
      <c r="Q26" s="9" t="s">
        <v>72</v>
      </c>
      <c r="R26" s="9"/>
    </row>
    <row r="27" spans="1:18" ht="20.100000000000001" customHeight="1">
      <c r="A27" s="149" t="s">
        <v>152</v>
      </c>
      <c r="B27" s="149"/>
      <c r="C27" s="152" t="s">
        <v>154</v>
      </c>
      <c r="D27" s="152"/>
      <c r="E27" s="152"/>
      <c r="F27" s="148"/>
      <c r="G27" s="75"/>
      <c r="H27" s="8"/>
      <c r="I27" s="3" t="s">
        <v>9</v>
      </c>
      <c r="J27" s="104"/>
      <c r="K27" s="105"/>
      <c r="L27" s="105"/>
      <c r="M27" s="105"/>
      <c r="N27" s="105"/>
      <c r="O27" s="93"/>
      <c r="P27" s="94"/>
      <c r="Q27" s="9" t="s">
        <v>73</v>
      </c>
      <c r="R27" s="9"/>
    </row>
    <row r="28" spans="1:18" ht="20.100000000000001" customHeight="1">
      <c r="A28" s="150" t="s">
        <v>75</v>
      </c>
      <c r="B28" s="150"/>
      <c r="C28" s="152" t="s">
        <v>153</v>
      </c>
      <c r="D28" s="152"/>
      <c r="E28" s="152"/>
      <c r="F28" s="68"/>
      <c r="G28" s="79"/>
      <c r="I28" s="95" t="s">
        <v>10</v>
      </c>
      <c r="J28" s="165" t="s">
        <v>36</v>
      </c>
      <c r="K28" s="166"/>
      <c r="L28" s="167"/>
      <c r="M28" s="167"/>
      <c r="N28" s="167"/>
      <c r="O28" s="167"/>
      <c r="P28" s="168"/>
      <c r="Q28" s="9" t="s">
        <v>74</v>
      </c>
      <c r="R28" s="9"/>
    </row>
    <row r="29" spans="1:18" ht="20.100000000000001" customHeight="1">
      <c r="A29" s="151" t="s">
        <v>156</v>
      </c>
      <c r="B29" s="151"/>
      <c r="C29" s="151"/>
      <c r="D29" s="151"/>
      <c r="E29" s="151"/>
      <c r="F29" s="148"/>
      <c r="G29" s="79"/>
      <c r="H29" s="80"/>
      <c r="I29" s="95"/>
      <c r="J29" s="153"/>
      <c r="K29" s="154"/>
      <c r="L29" s="154"/>
      <c r="M29" s="154"/>
      <c r="N29" s="154"/>
      <c r="O29" s="154"/>
      <c r="P29" s="155"/>
      <c r="Q29" s="9" t="s">
        <v>75</v>
      </c>
      <c r="R29" s="9"/>
    </row>
    <row r="30" spans="1:18" ht="20.100000000000001" customHeight="1">
      <c r="A30" s="151" t="s">
        <v>155</v>
      </c>
      <c r="B30" s="151"/>
      <c r="C30" s="151"/>
      <c r="D30" s="151"/>
      <c r="E30" s="151"/>
      <c r="F30" s="151"/>
      <c r="G30" s="79"/>
      <c r="I30" s="91" t="s">
        <v>11</v>
      </c>
      <c r="J30" s="156"/>
      <c r="K30" s="157"/>
      <c r="L30" s="157"/>
      <c r="M30" s="157"/>
      <c r="N30" s="157"/>
      <c r="O30" s="157"/>
      <c r="P30" s="158"/>
      <c r="Q30" s="9" t="s">
        <v>76</v>
      </c>
      <c r="R30" s="9"/>
    </row>
    <row r="31" spans="1:18" ht="20.100000000000001" customHeight="1">
      <c r="A31" s="98" t="s">
        <v>86</v>
      </c>
      <c r="B31" s="98"/>
      <c r="C31" s="98"/>
      <c r="D31" s="98"/>
      <c r="E31" s="98"/>
      <c r="F31" s="98"/>
      <c r="G31" s="98"/>
      <c r="I31" s="91" t="s">
        <v>37</v>
      </c>
      <c r="J31" s="156"/>
      <c r="K31" s="157"/>
      <c r="L31" s="157"/>
      <c r="M31" s="157"/>
      <c r="N31" s="157"/>
      <c r="O31" s="157"/>
      <c r="P31" s="158"/>
    </row>
    <row r="32" spans="1:18" ht="20.100000000000001" customHeight="1">
      <c r="A32" s="98"/>
      <c r="B32" s="98"/>
      <c r="C32" s="98"/>
      <c r="D32" s="98"/>
      <c r="E32" s="98"/>
      <c r="F32" s="98"/>
      <c r="G32" s="98"/>
      <c r="I32" s="91" t="s">
        <v>12</v>
      </c>
      <c r="J32" s="156"/>
      <c r="K32" s="157"/>
      <c r="L32" s="157"/>
      <c r="M32" s="157"/>
      <c r="N32" s="157"/>
      <c r="O32" s="157"/>
      <c r="P32" s="158"/>
    </row>
    <row r="33" spans="9:16" ht="20.100000000000001" customHeight="1" thickBot="1">
      <c r="I33" s="4" t="s">
        <v>38</v>
      </c>
      <c r="J33" s="159"/>
      <c r="K33" s="160"/>
      <c r="L33" s="160"/>
      <c r="M33" s="160"/>
      <c r="N33" s="160"/>
      <c r="O33" s="160"/>
      <c r="P33" s="161"/>
    </row>
    <row r="34" spans="9:16">
      <c r="O34" s="89"/>
      <c r="P34" s="90"/>
    </row>
  </sheetData>
  <mergeCells count="23">
    <mergeCell ref="A2:P2"/>
    <mergeCell ref="C3:D3"/>
    <mergeCell ref="A21:P21"/>
    <mergeCell ref="N23:P23"/>
    <mergeCell ref="A24:H24"/>
    <mergeCell ref="J24:P24"/>
    <mergeCell ref="A26:G26"/>
    <mergeCell ref="I26:P26"/>
    <mergeCell ref="A28:B28"/>
    <mergeCell ref="I28:I29"/>
    <mergeCell ref="J29:P29"/>
    <mergeCell ref="J25:N25"/>
    <mergeCell ref="J27:N27"/>
    <mergeCell ref="J28:K28"/>
    <mergeCell ref="L28:P28"/>
    <mergeCell ref="A27:B27"/>
    <mergeCell ref="A29:E29"/>
    <mergeCell ref="J30:P30"/>
    <mergeCell ref="A31:G32"/>
    <mergeCell ref="J31:P31"/>
    <mergeCell ref="J32:P32"/>
    <mergeCell ref="J33:P33"/>
    <mergeCell ref="A30:F30"/>
  </mergeCells>
  <phoneticPr fontId="20"/>
  <conditionalFormatting sqref="B6">
    <cfRule type="expression" dxfId="39" priority="20">
      <formula>IFERROR(B6,"")</formula>
    </cfRule>
  </conditionalFormatting>
  <conditionalFormatting sqref="B7">
    <cfRule type="expression" dxfId="38" priority="19">
      <formula>ISERROR(B7)</formula>
    </cfRule>
  </conditionalFormatting>
  <conditionalFormatting sqref="C7">
    <cfRule type="expression" dxfId="37" priority="18">
      <formula>ISERROR(C7)</formula>
    </cfRule>
  </conditionalFormatting>
  <conditionalFormatting sqref="E7">
    <cfRule type="expression" dxfId="36" priority="17">
      <formula>ISERROR(E7)</formula>
    </cfRule>
  </conditionalFormatting>
  <conditionalFormatting sqref="G7">
    <cfRule type="expression" dxfId="35" priority="16">
      <formula>ISERROR(G7)</formula>
    </cfRule>
  </conditionalFormatting>
  <conditionalFormatting sqref="H7">
    <cfRule type="expression" dxfId="34" priority="15">
      <formula>ISERROR(H7)</formula>
    </cfRule>
  </conditionalFormatting>
  <conditionalFormatting sqref="K7">
    <cfRule type="expression" dxfId="33" priority="14">
      <formula>ISERROR(K7)</formula>
    </cfRule>
  </conditionalFormatting>
  <conditionalFormatting sqref="L7">
    <cfRule type="expression" dxfId="32" priority="13">
      <formula>ISERROR(L7)</formula>
    </cfRule>
  </conditionalFormatting>
  <conditionalFormatting sqref="M7">
    <cfRule type="expression" dxfId="31" priority="12">
      <formula>ISERROR(M7)</formula>
    </cfRule>
  </conditionalFormatting>
  <conditionalFormatting sqref="O7">
    <cfRule type="expression" dxfId="30" priority="11">
      <formula>ISERROR(O7)</formula>
    </cfRule>
  </conditionalFormatting>
  <conditionalFormatting sqref="B8:B20">
    <cfRule type="expression" dxfId="29" priority="10">
      <formula>ISERROR(B8)</formula>
    </cfRule>
  </conditionalFormatting>
  <conditionalFormatting sqref="C8:C20">
    <cfRule type="expression" dxfId="28" priority="9">
      <formula>ISERROR(C8)</formula>
    </cfRule>
  </conditionalFormatting>
  <conditionalFormatting sqref="E8:E20">
    <cfRule type="expression" dxfId="27" priority="8">
      <formula>ISERROR(E8)</formula>
    </cfRule>
  </conditionalFormatting>
  <conditionalFormatting sqref="G8:G20">
    <cfRule type="expression" dxfId="26" priority="7">
      <formula>ISERROR(G8)</formula>
    </cfRule>
  </conditionalFormatting>
  <conditionalFormatting sqref="H8:I20">
    <cfRule type="expression" dxfId="25" priority="6">
      <formula>ISERROR(H8)</formula>
    </cfRule>
  </conditionalFormatting>
  <conditionalFormatting sqref="K8:K20">
    <cfRule type="expression" dxfId="24" priority="5">
      <formula>ISERROR(K8)</formula>
    </cfRule>
  </conditionalFormatting>
  <conditionalFormatting sqref="L8:L20">
    <cfRule type="expression" dxfId="23" priority="4">
      <formula>ISERROR(L8)</formula>
    </cfRule>
  </conditionalFormatting>
  <conditionalFormatting sqref="M8:M20">
    <cfRule type="expression" dxfId="22" priority="3">
      <formula>ISERROR(M8)</formula>
    </cfRule>
  </conditionalFormatting>
  <conditionalFormatting sqref="O8:O20">
    <cfRule type="expression" dxfId="21" priority="2">
      <formula>ISERROR(O8)</formula>
    </cfRule>
  </conditionalFormatting>
  <conditionalFormatting sqref="I7">
    <cfRule type="expression" dxfId="20" priority="1">
      <formula>ISERROR(I7)</formula>
    </cfRule>
  </conditionalFormatting>
  <dataValidations count="4">
    <dataValidation type="list" allowBlank="1" showInputMessage="1" showErrorMessage="1" sqref="C3:D3">
      <formula1>$Q$4:$Q$30</formula1>
    </dataValidation>
    <dataValidation type="list" allowBlank="1" showInputMessage="1" sqref="D6 F6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howErrorMessage="1" sqref="F7:F20 D7:D20 A28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R34"/>
  <sheetViews>
    <sheetView view="pageBreakPreview" zoomScale="80" zoomScaleNormal="80" zoomScaleSheetLayoutView="80" workbookViewId="0">
      <pane ySplit="5" topLeftCell="A21" activePane="bottomLeft" state="frozen"/>
      <selection pane="bottomLeft" activeCell="A27" sqref="A27:F30"/>
    </sheetView>
  </sheetViews>
  <sheetFormatPr defaultColWidth="9" defaultRowHeight="13.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>
      <c r="A2" s="96" t="s">
        <v>150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18" ht="30" customHeight="1" thickBot="1">
      <c r="A3" s="43"/>
      <c r="B3" s="21" t="s">
        <v>41</v>
      </c>
      <c r="C3" s="97"/>
      <c r="D3" s="97"/>
      <c r="E3" s="44"/>
      <c r="F3" s="21" t="s">
        <v>87</v>
      </c>
      <c r="G3" s="48" t="s">
        <v>147</v>
      </c>
      <c r="H3" s="58"/>
      <c r="I3" s="45"/>
      <c r="J3" s="45"/>
      <c r="K3" s="45"/>
      <c r="L3" s="45"/>
      <c r="M3" s="45"/>
      <c r="N3" s="59" t="s">
        <v>131</v>
      </c>
      <c r="O3" s="60">
        <v>44287</v>
      </c>
      <c r="P3" s="45"/>
    </row>
    <row r="4" spans="1:18" ht="14.25" thickBot="1"/>
    <row r="5" spans="1:18" s="2" customFormat="1" ht="22.15" customHeight="1" thickBot="1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134</v>
      </c>
    </row>
    <row r="6" spans="1:18" ht="24" customHeight="1">
      <c r="A6" s="3">
        <v>1</v>
      </c>
      <c r="B6" s="76" t="e">
        <f t="shared" ref="B6:B20" si="0">VLOOKUP($J6,会員登録,B$1,0)&amp;"　"&amp;VLOOKUP($J6,会員登録,B$1+1,0)</f>
        <v>#N/A</v>
      </c>
      <c r="C6" s="76" t="e">
        <f t="shared" ref="C6:C20" si="1">VLOOKUP($N6,会員登録,C$1,0)&amp;"　"&amp;VLOOKUP($N6,会員登録,C$1+1,0)</f>
        <v>#N/A</v>
      </c>
      <c r="D6" s="54"/>
      <c r="E6" s="55" t="e">
        <f t="shared" ref="E6:E20" si="2">VLOOKUP($J6,会員登録,E$1,0)</f>
        <v>#N/A</v>
      </c>
      <c r="F6" s="54"/>
      <c r="G6" s="55" t="e">
        <f t="shared" ref="G6:G20" si="3">VLOOKUP($N6,会員登録,G$1,0)</f>
        <v>#N/A</v>
      </c>
      <c r="H6" s="11" t="e">
        <f>+YEAR($O$3-$I6)-1900</f>
        <v>#N/A</v>
      </c>
      <c r="I6" s="56" t="e">
        <f t="shared" ref="I6:I20" si="4">VLOOKUP($J6,会員登録,I$1,0)</f>
        <v>#N/A</v>
      </c>
      <c r="J6" s="53"/>
      <c r="K6" s="57" t="e">
        <f t="shared" ref="K6:K20" si="5">VLOOKUP($J6,会員登録,K$1,0)</f>
        <v>#N/A</v>
      </c>
      <c r="L6" s="11" t="e">
        <f>+YEAR($O$3-$M6)-1900</f>
        <v>#N/A</v>
      </c>
      <c r="M6" s="56" t="e">
        <f t="shared" ref="M6:M20" si="6">VLOOKUP($N6,会員登録,M$1,0)</f>
        <v>#N/A</v>
      </c>
      <c r="N6" s="53"/>
      <c r="O6" s="57" t="e">
        <f t="shared" ref="O6:O20" si="7">VLOOKUP($N6,会員登録,O$1,0)</f>
        <v>#N/A</v>
      </c>
      <c r="P6" s="13"/>
      <c r="Q6" s="9" t="s">
        <v>52</v>
      </c>
      <c r="R6" s="2" t="s">
        <v>135</v>
      </c>
    </row>
    <row r="7" spans="1:18" ht="24" customHeight="1">
      <c r="A7" s="77">
        <v>2</v>
      </c>
      <c r="B7" s="78" t="e">
        <f t="shared" si="0"/>
        <v>#N/A</v>
      </c>
      <c r="C7" s="78" t="e">
        <f t="shared" si="1"/>
        <v>#N/A</v>
      </c>
      <c r="D7" s="62"/>
      <c r="E7" s="63" t="e">
        <f t="shared" si="2"/>
        <v>#N/A</v>
      </c>
      <c r="F7" s="61"/>
      <c r="G7" s="63" t="e">
        <f t="shared" si="3"/>
        <v>#N/A</v>
      </c>
      <c r="H7" s="64" t="e">
        <f t="shared" ref="H7:H20" si="8">+YEAR($O$3-$I7)-1900</f>
        <v>#N/A</v>
      </c>
      <c r="I7" s="66" t="e">
        <f t="shared" si="4"/>
        <v>#N/A</v>
      </c>
      <c r="J7" s="65"/>
      <c r="K7" s="63" t="e">
        <f t="shared" si="5"/>
        <v>#N/A</v>
      </c>
      <c r="L7" s="64" t="e">
        <f t="shared" ref="L7:L20" si="9">+YEAR($O$3-$M7)-1900</f>
        <v>#N/A</v>
      </c>
      <c r="M7" s="66" t="e">
        <f t="shared" si="6"/>
        <v>#N/A</v>
      </c>
      <c r="N7" s="65"/>
      <c r="O7" s="63" t="e">
        <f t="shared" si="7"/>
        <v>#N/A</v>
      </c>
      <c r="P7" s="14"/>
      <c r="Q7" s="9" t="s">
        <v>53</v>
      </c>
      <c r="R7" s="2" t="s">
        <v>136</v>
      </c>
    </row>
    <row r="8" spans="1:18" ht="24" customHeight="1">
      <c r="A8" s="77">
        <v>3</v>
      </c>
      <c r="B8" s="78" t="e">
        <f t="shared" si="0"/>
        <v>#N/A</v>
      </c>
      <c r="C8" s="78" t="e">
        <f t="shared" si="1"/>
        <v>#N/A</v>
      </c>
      <c r="D8" s="62"/>
      <c r="E8" s="63" t="e">
        <f t="shared" si="2"/>
        <v>#N/A</v>
      </c>
      <c r="F8" s="61"/>
      <c r="G8" s="63" t="e">
        <f t="shared" si="3"/>
        <v>#N/A</v>
      </c>
      <c r="H8" s="64" t="e">
        <f t="shared" si="8"/>
        <v>#N/A</v>
      </c>
      <c r="I8" s="67" t="e">
        <f t="shared" si="4"/>
        <v>#N/A</v>
      </c>
      <c r="J8" s="65"/>
      <c r="K8" s="63" t="e">
        <f t="shared" si="5"/>
        <v>#N/A</v>
      </c>
      <c r="L8" s="64" t="e">
        <f t="shared" si="9"/>
        <v>#N/A</v>
      </c>
      <c r="M8" s="66" t="e">
        <f t="shared" si="6"/>
        <v>#N/A</v>
      </c>
      <c r="N8" s="65"/>
      <c r="O8" s="63" t="e">
        <f t="shared" si="7"/>
        <v>#N/A</v>
      </c>
      <c r="P8" s="14"/>
      <c r="Q8" s="9" t="s">
        <v>54</v>
      </c>
      <c r="R8" s="2" t="s">
        <v>137</v>
      </c>
    </row>
    <row r="9" spans="1:18" ht="24" customHeight="1">
      <c r="A9" s="77">
        <v>4</v>
      </c>
      <c r="B9" s="78" t="e">
        <f t="shared" si="0"/>
        <v>#N/A</v>
      </c>
      <c r="C9" s="78" t="e">
        <f t="shared" si="1"/>
        <v>#N/A</v>
      </c>
      <c r="D9" s="62"/>
      <c r="E9" s="63" t="e">
        <f t="shared" si="2"/>
        <v>#N/A</v>
      </c>
      <c r="F9" s="61"/>
      <c r="G9" s="63" t="e">
        <f t="shared" si="3"/>
        <v>#N/A</v>
      </c>
      <c r="H9" s="64" t="e">
        <f t="shared" si="8"/>
        <v>#N/A</v>
      </c>
      <c r="I9" s="67" t="e">
        <f t="shared" si="4"/>
        <v>#N/A</v>
      </c>
      <c r="J9" s="65"/>
      <c r="K9" s="63" t="e">
        <f t="shared" si="5"/>
        <v>#N/A</v>
      </c>
      <c r="L9" s="64" t="e">
        <f t="shared" si="9"/>
        <v>#N/A</v>
      </c>
      <c r="M9" s="66" t="e">
        <f t="shared" si="6"/>
        <v>#N/A</v>
      </c>
      <c r="N9" s="65"/>
      <c r="O9" s="63" t="e">
        <f t="shared" si="7"/>
        <v>#N/A</v>
      </c>
      <c r="P9" s="14"/>
      <c r="Q9" s="9" t="s">
        <v>55</v>
      </c>
      <c r="R9" s="2" t="s">
        <v>138</v>
      </c>
    </row>
    <row r="10" spans="1:18" ht="24" customHeight="1">
      <c r="A10" s="77">
        <v>5</v>
      </c>
      <c r="B10" s="78" t="e">
        <f t="shared" si="0"/>
        <v>#N/A</v>
      </c>
      <c r="C10" s="78" t="e">
        <f t="shared" si="1"/>
        <v>#N/A</v>
      </c>
      <c r="D10" s="62"/>
      <c r="E10" s="63" t="e">
        <f t="shared" si="2"/>
        <v>#N/A</v>
      </c>
      <c r="F10" s="61"/>
      <c r="G10" s="63" t="e">
        <f t="shared" si="3"/>
        <v>#N/A</v>
      </c>
      <c r="H10" s="64" t="e">
        <f t="shared" si="8"/>
        <v>#N/A</v>
      </c>
      <c r="I10" s="67" t="e">
        <f t="shared" si="4"/>
        <v>#N/A</v>
      </c>
      <c r="J10" s="65"/>
      <c r="K10" s="63" t="e">
        <f t="shared" si="5"/>
        <v>#N/A</v>
      </c>
      <c r="L10" s="64" t="e">
        <f t="shared" si="9"/>
        <v>#N/A</v>
      </c>
      <c r="M10" s="66" t="e">
        <f t="shared" si="6"/>
        <v>#N/A</v>
      </c>
      <c r="N10" s="65"/>
      <c r="O10" s="63" t="e">
        <f t="shared" si="7"/>
        <v>#N/A</v>
      </c>
      <c r="P10" s="14"/>
      <c r="Q10" s="9" t="s">
        <v>56</v>
      </c>
      <c r="R10" s="2" t="s">
        <v>139</v>
      </c>
    </row>
    <row r="11" spans="1:18" ht="24" customHeight="1">
      <c r="A11" s="77">
        <v>6</v>
      </c>
      <c r="B11" s="78" t="e">
        <f t="shared" si="0"/>
        <v>#N/A</v>
      </c>
      <c r="C11" s="78" t="e">
        <f t="shared" si="1"/>
        <v>#N/A</v>
      </c>
      <c r="D11" s="62"/>
      <c r="E11" s="63" t="e">
        <f t="shared" si="2"/>
        <v>#N/A</v>
      </c>
      <c r="F11" s="61"/>
      <c r="G11" s="63" t="e">
        <f t="shared" si="3"/>
        <v>#N/A</v>
      </c>
      <c r="H11" s="64" t="e">
        <f t="shared" si="8"/>
        <v>#N/A</v>
      </c>
      <c r="I11" s="67" t="e">
        <f t="shared" si="4"/>
        <v>#N/A</v>
      </c>
      <c r="J11" s="65"/>
      <c r="K11" s="63" t="e">
        <f t="shared" si="5"/>
        <v>#N/A</v>
      </c>
      <c r="L11" s="64" t="e">
        <f t="shared" si="9"/>
        <v>#N/A</v>
      </c>
      <c r="M11" s="66" t="e">
        <f t="shared" si="6"/>
        <v>#N/A</v>
      </c>
      <c r="N11" s="65"/>
      <c r="O11" s="63" t="e">
        <f t="shared" si="7"/>
        <v>#N/A</v>
      </c>
      <c r="P11" s="14"/>
      <c r="Q11" s="9" t="s">
        <v>57</v>
      </c>
      <c r="R11" s="2" t="s">
        <v>140</v>
      </c>
    </row>
    <row r="12" spans="1:18" ht="24" customHeight="1">
      <c r="A12" s="77">
        <v>7</v>
      </c>
      <c r="B12" s="78" t="e">
        <f t="shared" si="0"/>
        <v>#N/A</v>
      </c>
      <c r="C12" s="78" t="e">
        <f t="shared" si="1"/>
        <v>#N/A</v>
      </c>
      <c r="D12" s="62"/>
      <c r="E12" s="63" t="e">
        <f t="shared" si="2"/>
        <v>#N/A</v>
      </c>
      <c r="F12" s="61"/>
      <c r="G12" s="63" t="e">
        <f t="shared" si="3"/>
        <v>#N/A</v>
      </c>
      <c r="H12" s="64" t="e">
        <f t="shared" si="8"/>
        <v>#N/A</v>
      </c>
      <c r="I12" s="67" t="e">
        <f t="shared" si="4"/>
        <v>#N/A</v>
      </c>
      <c r="J12" s="65"/>
      <c r="K12" s="63" t="e">
        <f t="shared" si="5"/>
        <v>#N/A</v>
      </c>
      <c r="L12" s="64" t="e">
        <f t="shared" si="9"/>
        <v>#N/A</v>
      </c>
      <c r="M12" s="66" t="e">
        <f t="shared" si="6"/>
        <v>#N/A</v>
      </c>
      <c r="N12" s="65"/>
      <c r="O12" s="63" t="e">
        <f t="shared" si="7"/>
        <v>#N/A</v>
      </c>
      <c r="P12" s="14"/>
      <c r="Q12" s="9" t="s">
        <v>58</v>
      </c>
      <c r="R12" s="2" t="s">
        <v>141</v>
      </c>
    </row>
    <row r="13" spans="1:18" ht="24" customHeight="1">
      <c r="A13" s="77">
        <v>8</v>
      </c>
      <c r="B13" s="78" t="e">
        <f t="shared" si="0"/>
        <v>#N/A</v>
      </c>
      <c r="C13" s="78" t="e">
        <f t="shared" si="1"/>
        <v>#N/A</v>
      </c>
      <c r="D13" s="62"/>
      <c r="E13" s="63" t="e">
        <f t="shared" si="2"/>
        <v>#N/A</v>
      </c>
      <c r="F13" s="61"/>
      <c r="G13" s="63" t="e">
        <f t="shared" si="3"/>
        <v>#N/A</v>
      </c>
      <c r="H13" s="64" t="e">
        <f t="shared" si="8"/>
        <v>#N/A</v>
      </c>
      <c r="I13" s="67" t="e">
        <f t="shared" si="4"/>
        <v>#N/A</v>
      </c>
      <c r="J13" s="65"/>
      <c r="K13" s="63" t="e">
        <f t="shared" si="5"/>
        <v>#N/A</v>
      </c>
      <c r="L13" s="64" t="e">
        <f t="shared" si="9"/>
        <v>#N/A</v>
      </c>
      <c r="M13" s="66" t="e">
        <f t="shared" si="6"/>
        <v>#N/A</v>
      </c>
      <c r="N13" s="65"/>
      <c r="O13" s="63" t="e">
        <f t="shared" si="7"/>
        <v>#N/A</v>
      </c>
      <c r="P13" s="14"/>
      <c r="Q13" s="9" t="s">
        <v>59</v>
      </c>
      <c r="R13" s="2" t="s">
        <v>142</v>
      </c>
    </row>
    <row r="14" spans="1:18" ht="24" customHeight="1">
      <c r="A14" s="77">
        <v>9</v>
      </c>
      <c r="B14" s="78" t="e">
        <f t="shared" si="0"/>
        <v>#N/A</v>
      </c>
      <c r="C14" s="78" t="e">
        <f t="shared" si="1"/>
        <v>#N/A</v>
      </c>
      <c r="D14" s="62"/>
      <c r="E14" s="63" t="e">
        <f t="shared" si="2"/>
        <v>#N/A</v>
      </c>
      <c r="F14" s="61"/>
      <c r="G14" s="63" t="e">
        <f t="shared" si="3"/>
        <v>#N/A</v>
      </c>
      <c r="H14" s="64" t="e">
        <f t="shared" si="8"/>
        <v>#N/A</v>
      </c>
      <c r="I14" s="67" t="e">
        <f t="shared" si="4"/>
        <v>#N/A</v>
      </c>
      <c r="J14" s="65"/>
      <c r="K14" s="63" t="e">
        <f t="shared" si="5"/>
        <v>#N/A</v>
      </c>
      <c r="L14" s="64" t="e">
        <f t="shared" si="9"/>
        <v>#N/A</v>
      </c>
      <c r="M14" s="66" t="e">
        <f t="shared" si="6"/>
        <v>#N/A</v>
      </c>
      <c r="N14" s="65"/>
      <c r="O14" s="63" t="e">
        <f t="shared" si="7"/>
        <v>#N/A</v>
      </c>
      <c r="P14" s="14"/>
      <c r="Q14" s="9" t="s">
        <v>60</v>
      </c>
      <c r="R14" s="2" t="s">
        <v>143</v>
      </c>
    </row>
    <row r="15" spans="1:18" ht="24" customHeight="1">
      <c r="A15" s="77">
        <v>10</v>
      </c>
      <c r="B15" s="78" t="e">
        <f t="shared" si="0"/>
        <v>#N/A</v>
      </c>
      <c r="C15" s="78" t="e">
        <f t="shared" si="1"/>
        <v>#N/A</v>
      </c>
      <c r="D15" s="62"/>
      <c r="E15" s="63" t="e">
        <f t="shared" si="2"/>
        <v>#N/A</v>
      </c>
      <c r="F15" s="61"/>
      <c r="G15" s="63" t="e">
        <f t="shared" si="3"/>
        <v>#N/A</v>
      </c>
      <c r="H15" s="64" t="e">
        <f t="shared" si="8"/>
        <v>#N/A</v>
      </c>
      <c r="I15" s="67" t="e">
        <f t="shared" si="4"/>
        <v>#N/A</v>
      </c>
      <c r="J15" s="65"/>
      <c r="K15" s="63" t="e">
        <f t="shared" si="5"/>
        <v>#N/A</v>
      </c>
      <c r="L15" s="64" t="e">
        <f t="shared" si="9"/>
        <v>#N/A</v>
      </c>
      <c r="M15" s="66" t="e">
        <f t="shared" si="6"/>
        <v>#N/A</v>
      </c>
      <c r="N15" s="65"/>
      <c r="O15" s="63" t="e">
        <f t="shared" si="7"/>
        <v>#N/A</v>
      </c>
      <c r="P15" s="14"/>
      <c r="Q15" s="9" t="s">
        <v>61</v>
      </c>
      <c r="R15" s="2" t="s">
        <v>144</v>
      </c>
    </row>
    <row r="16" spans="1:18" ht="24" customHeight="1">
      <c r="A16" s="77">
        <v>11</v>
      </c>
      <c r="B16" s="78" t="e">
        <f t="shared" si="0"/>
        <v>#N/A</v>
      </c>
      <c r="C16" s="78" t="e">
        <f t="shared" si="1"/>
        <v>#N/A</v>
      </c>
      <c r="D16" s="62"/>
      <c r="E16" s="63" t="e">
        <f t="shared" si="2"/>
        <v>#N/A</v>
      </c>
      <c r="F16" s="61"/>
      <c r="G16" s="63" t="e">
        <f t="shared" si="3"/>
        <v>#N/A</v>
      </c>
      <c r="H16" s="64" t="e">
        <f t="shared" si="8"/>
        <v>#N/A</v>
      </c>
      <c r="I16" s="67" t="e">
        <f t="shared" si="4"/>
        <v>#N/A</v>
      </c>
      <c r="J16" s="65"/>
      <c r="K16" s="63" t="e">
        <f t="shared" si="5"/>
        <v>#N/A</v>
      </c>
      <c r="L16" s="64" t="e">
        <f t="shared" si="9"/>
        <v>#N/A</v>
      </c>
      <c r="M16" s="66" t="e">
        <f t="shared" si="6"/>
        <v>#N/A</v>
      </c>
      <c r="N16" s="65"/>
      <c r="O16" s="63" t="e">
        <f t="shared" si="7"/>
        <v>#N/A</v>
      </c>
      <c r="P16" s="14"/>
      <c r="Q16" s="9" t="s">
        <v>62</v>
      </c>
      <c r="R16" s="2" t="s">
        <v>145</v>
      </c>
    </row>
    <row r="17" spans="1:18" ht="24" customHeight="1">
      <c r="A17" s="77">
        <v>12</v>
      </c>
      <c r="B17" s="78" t="e">
        <f t="shared" si="0"/>
        <v>#N/A</v>
      </c>
      <c r="C17" s="78" t="e">
        <f t="shared" si="1"/>
        <v>#N/A</v>
      </c>
      <c r="D17" s="62"/>
      <c r="E17" s="63" t="e">
        <f t="shared" si="2"/>
        <v>#N/A</v>
      </c>
      <c r="F17" s="61"/>
      <c r="G17" s="63" t="e">
        <f t="shared" si="3"/>
        <v>#N/A</v>
      </c>
      <c r="H17" s="64" t="e">
        <f t="shared" si="8"/>
        <v>#N/A</v>
      </c>
      <c r="I17" s="67" t="e">
        <f t="shared" si="4"/>
        <v>#N/A</v>
      </c>
      <c r="J17" s="65"/>
      <c r="K17" s="63" t="e">
        <f t="shared" si="5"/>
        <v>#N/A</v>
      </c>
      <c r="L17" s="64" t="e">
        <f t="shared" si="9"/>
        <v>#N/A</v>
      </c>
      <c r="M17" s="66" t="e">
        <f t="shared" si="6"/>
        <v>#N/A</v>
      </c>
      <c r="N17" s="65"/>
      <c r="O17" s="63" t="e">
        <f t="shared" si="7"/>
        <v>#N/A</v>
      </c>
      <c r="P17" s="14"/>
      <c r="Q17" s="9" t="s">
        <v>63</v>
      </c>
      <c r="R17" s="2" t="s">
        <v>146</v>
      </c>
    </row>
    <row r="18" spans="1:18" ht="24" customHeight="1">
      <c r="A18" s="12">
        <v>13</v>
      </c>
      <c r="B18" s="78" t="e">
        <f t="shared" si="0"/>
        <v>#N/A</v>
      </c>
      <c r="C18" s="78" t="e">
        <f t="shared" si="1"/>
        <v>#N/A</v>
      </c>
      <c r="D18" s="62"/>
      <c r="E18" s="63" t="e">
        <f t="shared" si="2"/>
        <v>#N/A</v>
      </c>
      <c r="F18" s="61"/>
      <c r="G18" s="63" t="e">
        <f t="shared" si="3"/>
        <v>#N/A</v>
      </c>
      <c r="H18" s="64" t="e">
        <f t="shared" si="8"/>
        <v>#N/A</v>
      </c>
      <c r="I18" s="67" t="e">
        <f t="shared" si="4"/>
        <v>#N/A</v>
      </c>
      <c r="J18" s="65"/>
      <c r="K18" s="63" t="e">
        <f t="shared" si="5"/>
        <v>#N/A</v>
      </c>
      <c r="L18" s="64" t="e">
        <f t="shared" si="9"/>
        <v>#N/A</v>
      </c>
      <c r="M18" s="66" t="e">
        <f t="shared" si="6"/>
        <v>#N/A</v>
      </c>
      <c r="N18" s="65"/>
      <c r="O18" s="63" t="e">
        <f t="shared" si="7"/>
        <v>#N/A</v>
      </c>
      <c r="P18" s="15"/>
      <c r="Q18" s="9" t="s">
        <v>64</v>
      </c>
      <c r="R18" s="2" t="s">
        <v>147</v>
      </c>
    </row>
    <row r="19" spans="1:18" ht="24" customHeight="1">
      <c r="A19" s="12">
        <v>14</v>
      </c>
      <c r="B19" s="78" t="e">
        <f t="shared" si="0"/>
        <v>#N/A</v>
      </c>
      <c r="C19" s="78" t="e">
        <f t="shared" si="1"/>
        <v>#N/A</v>
      </c>
      <c r="D19" s="62"/>
      <c r="E19" s="63" t="e">
        <f t="shared" si="2"/>
        <v>#N/A</v>
      </c>
      <c r="F19" s="61"/>
      <c r="G19" s="63" t="e">
        <f t="shared" si="3"/>
        <v>#N/A</v>
      </c>
      <c r="H19" s="64" t="e">
        <f t="shared" si="8"/>
        <v>#N/A</v>
      </c>
      <c r="I19" s="67" t="e">
        <f t="shared" si="4"/>
        <v>#N/A</v>
      </c>
      <c r="J19" s="65"/>
      <c r="K19" s="63" t="e">
        <f t="shared" si="5"/>
        <v>#N/A</v>
      </c>
      <c r="L19" s="64" t="e">
        <f t="shared" si="9"/>
        <v>#N/A</v>
      </c>
      <c r="M19" s="66" t="e">
        <f t="shared" si="6"/>
        <v>#N/A</v>
      </c>
      <c r="N19" s="65"/>
      <c r="O19" s="63" t="e">
        <f t="shared" si="7"/>
        <v>#N/A</v>
      </c>
      <c r="P19" s="15"/>
      <c r="Q19" s="9" t="s">
        <v>65</v>
      </c>
      <c r="R19" s="9"/>
    </row>
    <row r="20" spans="1:18" ht="24" customHeight="1" thickBot="1">
      <c r="A20" s="4">
        <v>15</v>
      </c>
      <c r="B20" s="78" t="e">
        <f t="shared" si="0"/>
        <v>#N/A</v>
      </c>
      <c r="C20" s="78" t="e">
        <f t="shared" si="1"/>
        <v>#N/A</v>
      </c>
      <c r="D20" s="62"/>
      <c r="E20" s="63" t="e">
        <f t="shared" si="2"/>
        <v>#N/A</v>
      </c>
      <c r="F20" s="61"/>
      <c r="G20" s="63" t="e">
        <f t="shared" si="3"/>
        <v>#N/A</v>
      </c>
      <c r="H20" s="64" t="e">
        <f t="shared" si="8"/>
        <v>#N/A</v>
      </c>
      <c r="I20" s="67" t="e">
        <f t="shared" si="4"/>
        <v>#N/A</v>
      </c>
      <c r="J20" s="65"/>
      <c r="K20" s="63" t="e">
        <f t="shared" si="5"/>
        <v>#N/A</v>
      </c>
      <c r="L20" s="64" t="e">
        <f t="shared" si="9"/>
        <v>#N/A</v>
      </c>
      <c r="M20" s="66" t="e">
        <f t="shared" si="6"/>
        <v>#N/A</v>
      </c>
      <c r="N20" s="65"/>
      <c r="O20" s="63" t="e">
        <f t="shared" si="7"/>
        <v>#N/A</v>
      </c>
      <c r="P20" s="16"/>
      <c r="Q20" s="9" t="s">
        <v>66</v>
      </c>
      <c r="R20" s="9"/>
    </row>
    <row r="21" spans="1:18" ht="20.100000000000001" customHeight="1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9" t="s">
        <v>67</v>
      </c>
      <c r="R21" s="9"/>
    </row>
    <row r="22" spans="1:18" ht="20.100000000000001" customHeight="1">
      <c r="A22" s="1" t="s">
        <v>133</v>
      </c>
      <c r="Q22" s="9" t="s">
        <v>68</v>
      </c>
      <c r="R22" s="9"/>
    </row>
    <row r="23" spans="1:18" ht="20.100000000000001" customHeight="1" thickBot="1">
      <c r="A23" s="1" t="s">
        <v>4</v>
      </c>
      <c r="N23" s="101" t="s">
        <v>151</v>
      </c>
      <c r="O23" s="101"/>
      <c r="P23" s="101"/>
      <c r="Q23" s="9" t="s">
        <v>69</v>
      </c>
      <c r="R23" s="9"/>
    </row>
    <row r="24" spans="1:18" ht="20.100000000000001" customHeight="1">
      <c r="A24" s="102" t="s">
        <v>50</v>
      </c>
      <c r="B24" s="102"/>
      <c r="C24" s="102"/>
      <c r="D24" s="102"/>
      <c r="E24" s="102"/>
      <c r="F24" s="102"/>
      <c r="G24" s="102"/>
      <c r="H24" s="103"/>
      <c r="I24" s="3" t="s">
        <v>5</v>
      </c>
      <c r="J24" s="162"/>
      <c r="K24" s="163"/>
      <c r="L24" s="163"/>
      <c r="M24" s="163"/>
      <c r="N24" s="163"/>
      <c r="O24" s="163"/>
      <c r="P24" s="164"/>
      <c r="Q24" s="9" t="s">
        <v>70</v>
      </c>
      <c r="R24" s="9"/>
    </row>
    <row r="25" spans="1:18" ht="20.100000000000001" customHeight="1" thickBot="1">
      <c r="A25" s="1" t="s">
        <v>7</v>
      </c>
      <c r="I25" s="4" t="s">
        <v>6</v>
      </c>
      <c r="J25" s="159"/>
      <c r="K25" s="160"/>
      <c r="L25" s="160"/>
      <c r="M25" s="160"/>
      <c r="N25" s="160"/>
      <c r="O25" s="92" t="s">
        <v>35</v>
      </c>
      <c r="P25" s="88"/>
      <c r="Q25" s="9" t="s">
        <v>71</v>
      </c>
      <c r="R25" s="9"/>
    </row>
    <row r="26" spans="1:18" ht="20.100000000000001" customHeight="1" thickBot="1">
      <c r="A26" s="99" t="s">
        <v>149</v>
      </c>
      <c r="B26" s="99"/>
      <c r="C26" s="99"/>
      <c r="D26" s="99"/>
      <c r="E26" s="99"/>
      <c r="F26" s="99"/>
      <c r="G26" s="99"/>
      <c r="H26" s="8"/>
      <c r="I26" s="106" t="s">
        <v>8</v>
      </c>
      <c r="J26" s="107"/>
      <c r="K26" s="107"/>
      <c r="L26" s="107"/>
      <c r="M26" s="107"/>
      <c r="N26" s="107"/>
      <c r="O26" s="107"/>
      <c r="P26" s="108"/>
      <c r="Q26" s="9" t="s">
        <v>72</v>
      </c>
      <c r="R26" s="9"/>
    </row>
    <row r="27" spans="1:18" ht="20.100000000000001" customHeight="1">
      <c r="A27" s="149" t="s">
        <v>152</v>
      </c>
      <c r="B27" s="149"/>
      <c r="C27" s="152" t="s">
        <v>154</v>
      </c>
      <c r="D27" s="152"/>
      <c r="E27" s="152"/>
      <c r="F27" s="148"/>
      <c r="G27" s="75"/>
      <c r="H27" s="8"/>
      <c r="I27" s="3" t="s">
        <v>9</v>
      </c>
      <c r="J27" s="104"/>
      <c r="K27" s="105"/>
      <c r="L27" s="105"/>
      <c r="M27" s="105"/>
      <c r="N27" s="105"/>
      <c r="O27" s="93"/>
      <c r="P27" s="94"/>
      <c r="Q27" s="9" t="s">
        <v>73</v>
      </c>
      <c r="R27" s="9"/>
    </row>
    <row r="28" spans="1:18" ht="20.100000000000001" customHeight="1">
      <c r="A28" s="150" t="s">
        <v>75</v>
      </c>
      <c r="B28" s="150"/>
      <c r="C28" s="152" t="s">
        <v>153</v>
      </c>
      <c r="D28" s="152"/>
      <c r="E28" s="152"/>
      <c r="F28" s="68"/>
      <c r="G28" s="79"/>
      <c r="I28" s="95" t="s">
        <v>10</v>
      </c>
      <c r="J28" s="165" t="s">
        <v>36</v>
      </c>
      <c r="K28" s="166"/>
      <c r="L28" s="167"/>
      <c r="M28" s="167"/>
      <c r="N28" s="167"/>
      <c r="O28" s="167"/>
      <c r="P28" s="168"/>
      <c r="Q28" s="9" t="s">
        <v>74</v>
      </c>
      <c r="R28" s="9"/>
    </row>
    <row r="29" spans="1:18" ht="20.100000000000001" customHeight="1">
      <c r="A29" s="151" t="s">
        <v>156</v>
      </c>
      <c r="B29" s="151"/>
      <c r="C29" s="151"/>
      <c r="D29" s="151"/>
      <c r="E29" s="151"/>
      <c r="F29" s="148"/>
      <c r="G29" s="79"/>
      <c r="H29" s="80"/>
      <c r="I29" s="95"/>
      <c r="J29" s="153"/>
      <c r="K29" s="154"/>
      <c r="L29" s="154"/>
      <c r="M29" s="154"/>
      <c r="N29" s="154"/>
      <c r="O29" s="154"/>
      <c r="P29" s="155"/>
      <c r="Q29" s="9" t="s">
        <v>75</v>
      </c>
      <c r="R29" s="9"/>
    </row>
    <row r="30" spans="1:18" ht="20.100000000000001" customHeight="1">
      <c r="A30" s="151" t="s">
        <v>155</v>
      </c>
      <c r="B30" s="151"/>
      <c r="C30" s="151"/>
      <c r="D30" s="151"/>
      <c r="E30" s="151"/>
      <c r="F30" s="151"/>
      <c r="G30" s="79"/>
      <c r="I30" s="91" t="s">
        <v>11</v>
      </c>
      <c r="J30" s="156"/>
      <c r="K30" s="157"/>
      <c r="L30" s="157"/>
      <c r="M30" s="157"/>
      <c r="N30" s="157"/>
      <c r="O30" s="157"/>
      <c r="P30" s="158"/>
      <c r="Q30" s="9" t="s">
        <v>76</v>
      </c>
      <c r="R30" s="9"/>
    </row>
    <row r="31" spans="1:18" ht="20.100000000000001" customHeight="1">
      <c r="A31" s="98" t="s">
        <v>86</v>
      </c>
      <c r="B31" s="98"/>
      <c r="C31" s="98"/>
      <c r="D31" s="98"/>
      <c r="E31" s="98"/>
      <c r="F31" s="98"/>
      <c r="G31" s="98"/>
      <c r="I31" s="91" t="s">
        <v>37</v>
      </c>
      <c r="J31" s="156"/>
      <c r="K31" s="157"/>
      <c r="L31" s="157"/>
      <c r="M31" s="157"/>
      <c r="N31" s="157"/>
      <c r="O31" s="157"/>
      <c r="P31" s="158"/>
    </row>
    <row r="32" spans="1:18" ht="20.100000000000001" customHeight="1">
      <c r="A32" s="98"/>
      <c r="B32" s="98"/>
      <c r="C32" s="98"/>
      <c r="D32" s="98"/>
      <c r="E32" s="98"/>
      <c r="F32" s="98"/>
      <c r="G32" s="98"/>
      <c r="I32" s="91" t="s">
        <v>12</v>
      </c>
      <c r="J32" s="156"/>
      <c r="K32" s="157"/>
      <c r="L32" s="157"/>
      <c r="M32" s="157"/>
      <c r="N32" s="157"/>
      <c r="O32" s="157"/>
      <c r="P32" s="158"/>
    </row>
    <row r="33" spans="9:16" ht="20.100000000000001" customHeight="1" thickBot="1">
      <c r="I33" s="4" t="s">
        <v>38</v>
      </c>
      <c r="J33" s="159"/>
      <c r="K33" s="160"/>
      <c r="L33" s="160"/>
      <c r="M33" s="160"/>
      <c r="N33" s="160"/>
      <c r="O33" s="160"/>
      <c r="P33" s="161"/>
    </row>
    <row r="34" spans="9:16">
      <c r="O34" s="89"/>
      <c r="P34" s="90"/>
    </row>
  </sheetData>
  <mergeCells count="23">
    <mergeCell ref="A2:P2"/>
    <mergeCell ref="C3:D3"/>
    <mergeCell ref="A21:P21"/>
    <mergeCell ref="N23:P23"/>
    <mergeCell ref="A24:H24"/>
    <mergeCell ref="J24:P24"/>
    <mergeCell ref="A26:G26"/>
    <mergeCell ref="I26:P26"/>
    <mergeCell ref="A28:B28"/>
    <mergeCell ref="I28:I29"/>
    <mergeCell ref="J29:P29"/>
    <mergeCell ref="J25:N25"/>
    <mergeCell ref="J27:N27"/>
    <mergeCell ref="J28:K28"/>
    <mergeCell ref="L28:P28"/>
    <mergeCell ref="A27:B27"/>
    <mergeCell ref="A29:E29"/>
    <mergeCell ref="J30:P30"/>
    <mergeCell ref="A31:G32"/>
    <mergeCell ref="J31:P31"/>
    <mergeCell ref="J32:P32"/>
    <mergeCell ref="J33:P33"/>
    <mergeCell ref="A30:F30"/>
  </mergeCells>
  <phoneticPr fontId="20"/>
  <conditionalFormatting sqref="B6">
    <cfRule type="expression" dxfId="19" priority="20">
      <formula>IFERROR(B6,"")</formula>
    </cfRule>
  </conditionalFormatting>
  <conditionalFormatting sqref="B7">
    <cfRule type="expression" dxfId="18" priority="19">
      <formula>ISERROR(B7)</formula>
    </cfRule>
  </conditionalFormatting>
  <conditionalFormatting sqref="C7">
    <cfRule type="expression" dxfId="17" priority="18">
      <formula>ISERROR(C7)</formula>
    </cfRule>
  </conditionalFormatting>
  <conditionalFormatting sqref="E7">
    <cfRule type="expression" dxfId="16" priority="17">
      <formula>ISERROR(E7)</formula>
    </cfRule>
  </conditionalFormatting>
  <conditionalFormatting sqref="G7">
    <cfRule type="expression" dxfId="15" priority="16">
      <formula>ISERROR(G7)</formula>
    </cfRule>
  </conditionalFormatting>
  <conditionalFormatting sqref="H7">
    <cfRule type="expression" dxfId="14" priority="15">
      <formula>ISERROR(H7)</formula>
    </cfRule>
  </conditionalFormatting>
  <conditionalFormatting sqref="K7">
    <cfRule type="expression" dxfId="13" priority="14">
      <formula>ISERROR(K7)</formula>
    </cfRule>
  </conditionalFormatting>
  <conditionalFormatting sqref="L7">
    <cfRule type="expression" dxfId="12" priority="13">
      <formula>ISERROR(L7)</formula>
    </cfRule>
  </conditionalFormatting>
  <conditionalFormatting sqref="M7">
    <cfRule type="expression" dxfId="11" priority="12">
      <formula>ISERROR(M7)</formula>
    </cfRule>
  </conditionalFormatting>
  <conditionalFormatting sqref="O7">
    <cfRule type="expression" dxfId="10" priority="11">
      <formula>ISERROR(O7)</formula>
    </cfRule>
  </conditionalFormatting>
  <conditionalFormatting sqref="B8:B20">
    <cfRule type="expression" dxfId="9" priority="10">
      <formula>ISERROR(B8)</formula>
    </cfRule>
  </conditionalFormatting>
  <conditionalFormatting sqref="C8:C20">
    <cfRule type="expression" dxfId="8" priority="9">
      <formula>ISERROR(C8)</formula>
    </cfRule>
  </conditionalFormatting>
  <conditionalFormatting sqref="E8:E20">
    <cfRule type="expression" dxfId="7" priority="8">
      <formula>ISERROR(E8)</formula>
    </cfRule>
  </conditionalFormatting>
  <conditionalFormatting sqref="G8:G20">
    <cfRule type="expression" dxfId="6" priority="7">
      <formula>ISERROR(G8)</formula>
    </cfRule>
  </conditionalFormatting>
  <conditionalFormatting sqref="H8:I20">
    <cfRule type="expression" dxfId="5" priority="6">
      <formula>ISERROR(H8)</formula>
    </cfRule>
  </conditionalFormatting>
  <conditionalFormatting sqref="K8:K20">
    <cfRule type="expression" dxfId="4" priority="5">
      <formula>ISERROR(K8)</formula>
    </cfRule>
  </conditionalFormatting>
  <conditionalFormatting sqref="L8:L20">
    <cfRule type="expression" dxfId="3" priority="4">
      <formula>ISERROR(L8)</formula>
    </cfRule>
  </conditionalFormatting>
  <conditionalFormatting sqref="M8:M20">
    <cfRule type="expression" dxfId="2" priority="3">
      <formula>ISERROR(M8)</formula>
    </cfRule>
  </conditionalFormatting>
  <conditionalFormatting sqref="O8:O20">
    <cfRule type="expression" dxfId="1" priority="2">
      <formula>ISERROR(O8)</formula>
    </cfRule>
  </conditionalFormatting>
  <conditionalFormatting sqref="I7">
    <cfRule type="expression" dxfId="0" priority="1">
      <formula>ISERROR(I7)</formula>
    </cfRule>
  </conditionalFormatting>
  <dataValidations count="4">
    <dataValidation type="list" allowBlank="1" showInputMessage="1" showErrorMessage="1" sqref="F7:F20 D7:D20 A28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qref="D6 F6">
      <formula1>$Q$5:$Q$30</formula1>
    </dataValidation>
    <dataValidation type="list" allowBlank="1" showInputMessage="1" showErrorMessage="1" sqref="C3:D3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K39"/>
  <sheetViews>
    <sheetView view="pageBreakPreview" zoomScaleNormal="100" zoomScaleSheetLayoutView="100" workbookViewId="0">
      <selection activeCell="G12" sqref="G12:J12"/>
    </sheetView>
  </sheetViews>
  <sheetFormatPr defaultColWidth="9" defaultRowHeight="13.5"/>
  <cols>
    <col min="1" max="1" width="0.875" style="23" customWidth="1"/>
    <col min="2" max="2" width="9.75" style="23" customWidth="1"/>
    <col min="3" max="3" width="14.875" style="23" customWidth="1"/>
    <col min="4" max="4" width="0.875" style="23" customWidth="1"/>
    <col min="5" max="5" width="15.625" style="23" customWidth="1"/>
    <col min="6" max="6" width="6.625" style="23" customWidth="1"/>
    <col min="7" max="7" width="12.625" style="23" customWidth="1"/>
    <col min="8" max="8" width="3.625" style="23" customWidth="1"/>
    <col min="9" max="9" width="6.625" style="23" customWidth="1"/>
    <col min="10" max="10" width="15.75" style="23" customWidth="1"/>
    <col min="11" max="11" width="20.5" style="23" customWidth="1"/>
    <col min="12" max="16384" width="9" style="23"/>
  </cols>
  <sheetData>
    <row r="1" spans="1:11" ht="25.15" customHeight="1">
      <c r="A1" s="117"/>
      <c r="B1" s="117"/>
      <c r="C1" s="22"/>
      <c r="D1" s="22"/>
    </row>
    <row r="2" spans="1:11" ht="18" customHeight="1">
      <c r="A2" s="119" t="s">
        <v>13</v>
      </c>
      <c r="B2" s="119"/>
      <c r="C2" s="119"/>
      <c r="D2" s="119"/>
      <c r="E2" s="119"/>
      <c r="F2" s="119"/>
      <c r="G2" s="119"/>
      <c r="H2" s="119"/>
      <c r="I2" s="119"/>
      <c r="J2" s="119"/>
    </row>
    <row r="3" spans="1:11" ht="18" customHeight="1">
      <c r="A3" s="24"/>
      <c r="B3" s="24"/>
      <c r="C3" s="24"/>
      <c r="D3" s="24"/>
      <c r="E3" s="24"/>
      <c r="F3" s="24"/>
      <c r="G3" s="24"/>
      <c r="H3" s="24"/>
      <c r="I3" s="24"/>
      <c r="J3" s="24"/>
    </row>
    <row r="4" spans="1:11" s="25" customFormat="1" ht="35.1" customHeight="1">
      <c r="A4" s="120" t="s">
        <v>77</v>
      </c>
      <c r="B4" s="120"/>
      <c r="C4" s="120"/>
      <c r="D4" s="120"/>
      <c r="E4" s="120"/>
      <c r="F4" s="120"/>
      <c r="G4" s="120"/>
      <c r="H4" s="120"/>
      <c r="I4" s="120"/>
      <c r="J4" s="120"/>
    </row>
    <row r="5" spans="1:11" s="25" customFormat="1" ht="20.100000000000001" customHeight="1">
      <c r="A5" s="26"/>
      <c r="B5" s="26"/>
      <c r="C5" s="26"/>
      <c r="D5" s="26"/>
      <c r="E5" s="26"/>
      <c r="F5" s="26"/>
      <c r="G5" s="26"/>
      <c r="H5" s="26"/>
      <c r="I5" s="26"/>
      <c r="J5" s="26"/>
    </row>
    <row r="6" spans="1:11" ht="25.15" customHeight="1">
      <c r="A6" s="121" t="s">
        <v>14</v>
      </c>
      <c r="B6" s="121"/>
      <c r="C6" s="121"/>
      <c r="D6" s="121"/>
      <c r="E6" s="121"/>
    </row>
    <row r="7" spans="1:11" ht="25.15" customHeight="1">
      <c r="G7" s="24"/>
      <c r="H7" s="24"/>
      <c r="I7" s="130" t="s">
        <v>132</v>
      </c>
      <c r="J7" s="121"/>
    </row>
    <row r="8" spans="1:11" ht="9" customHeight="1">
      <c r="G8" s="24"/>
      <c r="H8" s="24"/>
      <c r="I8" s="27"/>
      <c r="J8" s="24"/>
    </row>
    <row r="9" spans="1:11" ht="25.15" customHeight="1">
      <c r="F9" s="28"/>
      <c r="G9" s="29" t="s">
        <v>5</v>
      </c>
      <c r="H9" s="28"/>
      <c r="I9" s="117"/>
      <c r="J9" s="117"/>
    </row>
    <row r="10" spans="1:11" ht="25.15" customHeight="1">
      <c r="F10" s="28"/>
      <c r="G10" s="29" t="s">
        <v>15</v>
      </c>
      <c r="H10" s="28"/>
      <c r="I10" s="117"/>
      <c r="J10" s="117"/>
    </row>
    <row r="11" spans="1:11" ht="15" customHeight="1">
      <c r="F11" s="28"/>
      <c r="G11" s="29"/>
      <c r="H11" s="28"/>
      <c r="I11" s="28"/>
      <c r="J11" s="30"/>
    </row>
    <row r="12" spans="1:11" ht="31.5" customHeight="1">
      <c r="A12" s="125" t="s">
        <v>16</v>
      </c>
      <c r="B12" s="125"/>
      <c r="C12" s="125"/>
      <c r="D12" s="125"/>
      <c r="E12" s="127" t="s">
        <v>148</v>
      </c>
      <c r="F12" s="128"/>
      <c r="G12" s="127"/>
      <c r="H12" s="129"/>
      <c r="I12" s="129"/>
      <c r="J12" s="128"/>
      <c r="K12" s="23" t="s">
        <v>78</v>
      </c>
    </row>
    <row r="13" spans="1:11" ht="31.5" customHeight="1">
      <c r="A13" s="125" t="s">
        <v>17</v>
      </c>
      <c r="B13" s="125"/>
      <c r="C13" s="125"/>
      <c r="D13" s="125"/>
      <c r="E13" s="31" t="s">
        <v>81</v>
      </c>
      <c r="F13" s="132"/>
      <c r="G13" s="132"/>
      <c r="H13" s="132"/>
      <c r="I13" s="132"/>
      <c r="J13" s="133"/>
      <c r="K13" s="23" t="s">
        <v>79</v>
      </c>
    </row>
    <row r="14" spans="1:11" ht="31.15" customHeight="1">
      <c r="A14" s="125" t="s">
        <v>18</v>
      </c>
      <c r="B14" s="125"/>
      <c r="C14" s="125"/>
      <c r="D14" s="125"/>
      <c r="E14" s="126"/>
      <c r="F14" s="126"/>
      <c r="G14" s="126"/>
      <c r="H14" s="126"/>
      <c r="I14" s="126"/>
      <c r="J14" s="126"/>
    </row>
    <row r="15" spans="1:11" ht="31.15" customHeight="1">
      <c r="A15" s="125" t="s">
        <v>19</v>
      </c>
      <c r="B15" s="125"/>
      <c r="C15" s="125"/>
      <c r="D15" s="125"/>
      <c r="E15" s="126"/>
      <c r="F15" s="126"/>
      <c r="G15" s="126"/>
      <c r="H15" s="126"/>
      <c r="I15" s="126"/>
      <c r="J15" s="126"/>
    </row>
    <row r="16" spans="1:11" ht="31.15" customHeight="1">
      <c r="A16" s="111" t="s">
        <v>83</v>
      </c>
      <c r="B16" s="112"/>
      <c r="C16" s="112"/>
      <c r="D16" s="113"/>
      <c r="E16" s="131"/>
      <c r="F16" s="132"/>
      <c r="G16" s="132"/>
      <c r="H16" s="132"/>
      <c r="I16" s="132"/>
      <c r="J16" s="133"/>
    </row>
    <row r="17" spans="1:10" ht="15.75" customHeight="1">
      <c r="A17" s="122" t="s">
        <v>84</v>
      </c>
      <c r="B17" s="123"/>
      <c r="C17" s="123"/>
      <c r="D17" s="124"/>
      <c r="E17" s="122"/>
      <c r="F17" s="123"/>
      <c r="G17" s="123"/>
      <c r="H17" s="123"/>
      <c r="I17" s="123"/>
      <c r="J17" s="124"/>
    </row>
    <row r="18" spans="1:10" ht="15.75" customHeight="1">
      <c r="A18" s="111"/>
      <c r="B18" s="112"/>
      <c r="C18" s="112"/>
      <c r="D18" s="113"/>
      <c r="E18" s="111"/>
      <c r="F18" s="112"/>
      <c r="G18" s="112"/>
      <c r="H18" s="112"/>
      <c r="I18" s="112"/>
      <c r="J18" s="113"/>
    </row>
    <row r="19" spans="1:10" ht="15.75" customHeight="1">
      <c r="A19" s="122" t="s">
        <v>20</v>
      </c>
      <c r="B19" s="123"/>
      <c r="C19" s="123"/>
      <c r="D19" s="124"/>
      <c r="E19" s="135" t="s">
        <v>82</v>
      </c>
      <c r="F19" s="136"/>
      <c r="G19" s="136"/>
      <c r="H19" s="136"/>
      <c r="I19" s="136"/>
      <c r="J19" s="137"/>
    </row>
    <row r="20" spans="1:10" ht="15.75" customHeight="1">
      <c r="A20" s="111" t="s">
        <v>21</v>
      </c>
      <c r="B20" s="112"/>
      <c r="C20" s="112"/>
      <c r="D20" s="113"/>
      <c r="E20" s="138"/>
      <c r="F20" s="139"/>
      <c r="G20" s="139"/>
      <c r="H20" s="139"/>
      <c r="I20" s="139"/>
      <c r="J20" s="140"/>
    </row>
    <row r="21" spans="1:10" ht="15.75" customHeight="1">
      <c r="A21" s="122" t="s">
        <v>22</v>
      </c>
      <c r="B21" s="123"/>
      <c r="C21" s="123"/>
      <c r="D21" s="124"/>
      <c r="E21" s="141" t="s">
        <v>39</v>
      </c>
      <c r="F21" s="142"/>
      <c r="G21" s="142"/>
      <c r="H21" s="142"/>
      <c r="I21" s="142"/>
      <c r="J21" s="143"/>
    </row>
    <row r="22" spans="1:10" ht="15.75" customHeight="1">
      <c r="A22" s="111" t="s">
        <v>21</v>
      </c>
      <c r="B22" s="112"/>
      <c r="C22" s="112"/>
      <c r="D22" s="113"/>
      <c r="E22" s="144"/>
      <c r="F22" s="145"/>
      <c r="G22" s="145"/>
      <c r="H22" s="145"/>
      <c r="I22" s="145"/>
      <c r="J22" s="146"/>
    </row>
    <row r="23" spans="1:10" ht="15" customHeight="1">
      <c r="A23" s="122" t="s">
        <v>23</v>
      </c>
      <c r="B23" s="123"/>
      <c r="C23" s="123"/>
      <c r="D23" s="124"/>
      <c r="E23" s="122" t="s">
        <v>24</v>
      </c>
      <c r="F23" s="123" t="s">
        <v>25</v>
      </c>
      <c r="G23" s="123"/>
      <c r="H23" s="32" t="s">
        <v>28</v>
      </c>
      <c r="I23" s="123" t="s">
        <v>31</v>
      </c>
      <c r="J23" s="124"/>
    </row>
    <row r="24" spans="1:10" ht="15" customHeight="1">
      <c r="A24" s="147"/>
      <c r="B24" s="117"/>
      <c r="C24" s="117"/>
      <c r="D24" s="134"/>
      <c r="E24" s="147"/>
      <c r="F24" s="117"/>
      <c r="G24" s="117"/>
      <c r="H24" s="33" t="s">
        <v>29</v>
      </c>
      <c r="I24" s="117"/>
      <c r="J24" s="134"/>
    </row>
    <row r="25" spans="1:10" ht="15" customHeight="1">
      <c r="A25" s="111" t="s">
        <v>21</v>
      </c>
      <c r="B25" s="112"/>
      <c r="C25" s="112"/>
      <c r="D25" s="113"/>
      <c r="E25" s="111"/>
      <c r="F25" s="112"/>
      <c r="G25" s="112"/>
      <c r="H25" s="34" t="s">
        <v>30</v>
      </c>
      <c r="I25" s="112"/>
      <c r="J25" s="113"/>
    </row>
    <row r="26" spans="1:10" ht="60" customHeight="1">
      <c r="A26" s="111" t="s">
        <v>26</v>
      </c>
      <c r="B26" s="112"/>
      <c r="C26" s="112"/>
      <c r="D26" s="113"/>
      <c r="E26" s="114"/>
      <c r="F26" s="115"/>
      <c r="G26" s="115"/>
      <c r="H26" s="115"/>
      <c r="I26" s="115"/>
      <c r="J26" s="116"/>
    </row>
    <row r="27" spans="1:10" ht="17.100000000000001" customHeight="1">
      <c r="C27" s="24"/>
      <c r="D27" s="24"/>
      <c r="E27" s="24"/>
      <c r="F27" s="24"/>
      <c r="G27" s="24"/>
      <c r="H27" s="24"/>
      <c r="I27" s="24"/>
      <c r="J27" s="24"/>
    </row>
    <row r="28" spans="1:10" ht="17.100000000000001" customHeight="1">
      <c r="C28" s="24"/>
      <c r="D28" s="24"/>
      <c r="E28" s="24"/>
      <c r="F28" s="24"/>
      <c r="G28" s="24"/>
      <c r="H28" s="24"/>
      <c r="I28" s="24"/>
      <c r="J28" s="24"/>
    </row>
    <row r="29" spans="1:10" ht="20.100000000000001" customHeight="1">
      <c r="B29" s="117" t="s">
        <v>34</v>
      </c>
      <c r="C29" s="35" t="s">
        <v>33</v>
      </c>
      <c r="D29" s="33"/>
      <c r="E29" s="33"/>
      <c r="F29" s="109" t="s">
        <v>85</v>
      </c>
      <c r="G29" s="109"/>
      <c r="H29" s="109"/>
      <c r="I29" s="109"/>
      <c r="J29" s="109"/>
    </row>
    <row r="30" spans="1:10" ht="20.100000000000001" customHeight="1">
      <c r="B30" s="118"/>
      <c r="C30" s="36" t="s">
        <v>32</v>
      </c>
      <c r="D30" s="33"/>
      <c r="E30" s="33"/>
      <c r="F30" s="109"/>
      <c r="G30" s="109"/>
      <c r="H30" s="109"/>
      <c r="I30" s="109"/>
      <c r="J30" s="109"/>
    </row>
    <row r="31" spans="1:10" ht="20.100000000000001" customHeight="1"/>
    <row r="32" spans="1:10" ht="21" customHeight="1">
      <c r="A32" s="109" t="s">
        <v>27</v>
      </c>
      <c r="B32" s="110"/>
      <c r="C32" s="110"/>
      <c r="D32" s="110"/>
      <c r="E32" s="110"/>
      <c r="F32" s="110"/>
      <c r="G32" s="110"/>
      <c r="H32" s="110"/>
      <c r="I32" s="110"/>
      <c r="J32" s="110"/>
    </row>
    <row r="33" spans="1:10" ht="13.5" customHeight="1">
      <c r="A33" s="28"/>
      <c r="B33" s="37"/>
      <c r="C33" s="37"/>
      <c r="D33" s="37"/>
      <c r="E33" s="37"/>
      <c r="F33" s="37"/>
      <c r="G33" s="37"/>
      <c r="H33" s="37"/>
      <c r="I33" s="37"/>
      <c r="J33" s="37"/>
    </row>
    <row r="39" spans="1:10">
      <c r="G39" s="38"/>
    </row>
  </sheetData>
  <mergeCells count="36">
    <mergeCell ref="A12:D12"/>
    <mergeCell ref="E14:J14"/>
    <mergeCell ref="A16:D16"/>
    <mergeCell ref="I23:J25"/>
    <mergeCell ref="E19:J20"/>
    <mergeCell ref="A19:D19"/>
    <mergeCell ref="E17:J18"/>
    <mergeCell ref="A20:D20"/>
    <mergeCell ref="A21:D21"/>
    <mergeCell ref="E21:J22"/>
    <mergeCell ref="A23:D24"/>
    <mergeCell ref="A25:D25"/>
    <mergeCell ref="A22:D22"/>
    <mergeCell ref="E23:E25"/>
    <mergeCell ref="F23:G25"/>
    <mergeCell ref="A1:B1"/>
    <mergeCell ref="A2:J2"/>
    <mergeCell ref="A4:J4"/>
    <mergeCell ref="A6:E6"/>
    <mergeCell ref="A17:D18"/>
    <mergeCell ref="A15:D15"/>
    <mergeCell ref="E15:J15"/>
    <mergeCell ref="A13:D13"/>
    <mergeCell ref="A14:D14"/>
    <mergeCell ref="E12:F12"/>
    <mergeCell ref="G12:J12"/>
    <mergeCell ref="I7:J7"/>
    <mergeCell ref="E16:J16"/>
    <mergeCell ref="F13:J13"/>
    <mergeCell ref="I10:J10"/>
    <mergeCell ref="I9:J9"/>
    <mergeCell ref="A32:J32"/>
    <mergeCell ref="A26:D26"/>
    <mergeCell ref="E26:J26"/>
    <mergeCell ref="B29:B30"/>
    <mergeCell ref="F29:J30"/>
  </mergeCells>
  <phoneticPr fontId="20"/>
  <dataValidations count="1">
    <dataValidation type="list" allowBlank="1" showInputMessage="1" showErrorMessage="1" sqref="G12:J12">
      <formula1>$K$12:$K$13</formula1>
    </dataValidation>
  </dataValidations>
  <pageMargins left="0.96" right="0.46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"/>
  <sheetViews>
    <sheetView workbookViewId="0">
      <selection activeCell="E40" sqref="E40"/>
    </sheetView>
  </sheetViews>
  <sheetFormatPr defaultColWidth="9" defaultRowHeight="13.5"/>
  <cols>
    <col min="1" max="1" width="10" style="51" bestFit="1" customWidth="1"/>
    <col min="2" max="16384" width="9" style="51"/>
  </cols>
  <sheetData>
    <row r="1" spans="1:25">
      <c r="A1" s="51" t="s">
        <v>88</v>
      </c>
      <c r="B1" s="51" t="s">
        <v>89</v>
      </c>
      <c r="C1" s="51" t="s">
        <v>90</v>
      </c>
      <c r="D1" s="51" t="s">
        <v>91</v>
      </c>
      <c r="E1" s="51" t="s">
        <v>92</v>
      </c>
      <c r="F1" s="51" t="s">
        <v>93</v>
      </c>
      <c r="G1" s="51" t="s">
        <v>94</v>
      </c>
      <c r="H1" s="51" t="s">
        <v>95</v>
      </c>
      <c r="I1" s="51" t="s">
        <v>96</v>
      </c>
      <c r="J1" s="51" t="s">
        <v>97</v>
      </c>
      <c r="K1" s="51" t="s">
        <v>98</v>
      </c>
      <c r="L1" s="51" t="s">
        <v>99</v>
      </c>
      <c r="M1" s="51" t="s">
        <v>100</v>
      </c>
      <c r="N1" s="51" t="s">
        <v>101</v>
      </c>
      <c r="O1" s="51" t="s">
        <v>102</v>
      </c>
      <c r="P1" s="51" t="s">
        <v>103</v>
      </c>
      <c r="Q1" s="51" t="s">
        <v>104</v>
      </c>
      <c r="R1" s="51" t="s">
        <v>105</v>
      </c>
      <c r="S1" s="51" t="s">
        <v>106</v>
      </c>
      <c r="T1" s="51" t="s">
        <v>107</v>
      </c>
      <c r="U1" s="51" t="s">
        <v>108</v>
      </c>
      <c r="V1" s="51" t="s">
        <v>109</v>
      </c>
      <c r="W1" s="51" t="s">
        <v>110</v>
      </c>
      <c r="X1" s="51" t="s">
        <v>111</v>
      </c>
      <c r="Y1" s="51" t="s">
        <v>112</v>
      </c>
    </row>
    <row r="2" spans="1:25">
      <c r="A2" s="51">
        <v>10526378</v>
      </c>
      <c r="B2" s="51" t="s">
        <v>124</v>
      </c>
      <c r="C2" s="51" t="s">
        <v>126</v>
      </c>
      <c r="D2" s="51" t="s">
        <v>125</v>
      </c>
      <c r="E2" s="51" t="s">
        <v>127</v>
      </c>
      <c r="F2" s="51" t="s">
        <v>113</v>
      </c>
      <c r="G2" s="52">
        <v>19446</v>
      </c>
      <c r="H2" s="51">
        <v>250139</v>
      </c>
      <c r="I2" s="51" t="s">
        <v>122</v>
      </c>
      <c r="J2" s="51" t="s">
        <v>114</v>
      </c>
      <c r="K2" s="52">
        <v>43630</v>
      </c>
      <c r="L2" s="52">
        <v>42000</v>
      </c>
      <c r="N2" s="51" t="s">
        <v>117</v>
      </c>
      <c r="R2" s="52">
        <v>36220</v>
      </c>
      <c r="S2" s="51" t="s">
        <v>119</v>
      </c>
      <c r="T2" s="51" t="s">
        <v>115</v>
      </c>
      <c r="U2" s="52">
        <v>40590</v>
      </c>
      <c r="V2" s="51" t="s">
        <v>120</v>
      </c>
      <c r="X2" s="51" t="s">
        <v>121</v>
      </c>
    </row>
    <row r="3" spans="1:25">
      <c r="A3" s="51">
        <v>10514191</v>
      </c>
      <c r="B3" s="51" t="s">
        <v>128</v>
      </c>
      <c r="C3" s="51" t="s">
        <v>130</v>
      </c>
      <c r="D3" s="51" t="s">
        <v>129</v>
      </c>
      <c r="E3" s="51" t="s">
        <v>123</v>
      </c>
      <c r="F3" s="51" t="s">
        <v>113</v>
      </c>
      <c r="G3" s="52">
        <v>26724</v>
      </c>
      <c r="H3" s="51">
        <v>249164</v>
      </c>
      <c r="I3" s="51" t="s">
        <v>118</v>
      </c>
      <c r="J3" s="51" t="s">
        <v>114</v>
      </c>
      <c r="K3" s="52">
        <v>43606</v>
      </c>
      <c r="L3" s="52">
        <v>43530</v>
      </c>
      <c r="N3" s="51" t="s">
        <v>117</v>
      </c>
      <c r="R3" s="52">
        <v>35521</v>
      </c>
      <c r="S3" s="51" t="s">
        <v>117</v>
      </c>
      <c r="T3" s="51" t="s">
        <v>116</v>
      </c>
      <c r="U3" s="52">
        <v>43530</v>
      </c>
      <c r="V3" s="52">
        <v>45747</v>
      </c>
      <c r="X3" s="51" t="s">
        <v>121</v>
      </c>
    </row>
  </sheetData>
  <phoneticPr fontId="2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R34"/>
  <sheetViews>
    <sheetView view="pageBreakPreview" zoomScale="80" zoomScaleNormal="80" zoomScaleSheetLayoutView="80" workbookViewId="0">
      <pane ySplit="5" topLeftCell="A18" activePane="bottomLeft" state="frozen"/>
      <selection pane="bottomLeft" activeCell="A27" sqref="A27:F30"/>
    </sheetView>
  </sheetViews>
  <sheetFormatPr defaultColWidth="9" defaultRowHeight="13.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>
      <c r="A2" s="96" t="s">
        <v>150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18" ht="30" customHeight="1" thickBot="1">
      <c r="A3" s="43"/>
      <c r="B3" s="21" t="s">
        <v>41</v>
      </c>
      <c r="C3" s="97"/>
      <c r="D3" s="97"/>
      <c r="E3" s="44"/>
      <c r="F3" s="21" t="s">
        <v>87</v>
      </c>
      <c r="G3" s="48" t="s">
        <v>134</v>
      </c>
      <c r="H3" s="58"/>
      <c r="I3" s="45"/>
      <c r="J3" s="45"/>
      <c r="K3" s="45"/>
      <c r="L3" s="45"/>
      <c r="M3" s="45"/>
      <c r="N3" s="59" t="s">
        <v>131</v>
      </c>
      <c r="O3" s="60">
        <v>44287</v>
      </c>
      <c r="P3" s="45"/>
    </row>
    <row r="4" spans="1:18" ht="14.25" thickBot="1"/>
    <row r="5" spans="1:18" s="2" customFormat="1" ht="22.15" customHeight="1" thickBot="1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134</v>
      </c>
    </row>
    <row r="6" spans="1:18" ht="24" customHeight="1">
      <c r="A6" s="3">
        <v>1</v>
      </c>
      <c r="B6" s="72" t="e">
        <f t="shared" ref="B6:B20" si="0">VLOOKUP($J6,会員登録,B$1,0)&amp;"　"&amp;VLOOKUP($J6,会員登録,B$1+1,0)</f>
        <v>#N/A</v>
      </c>
      <c r="C6" s="72" t="e">
        <f t="shared" ref="C6:C20" si="1">VLOOKUP($N6,会員登録,C$1,0)&amp;"　"&amp;VLOOKUP($N6,会員登録,C$1+1,0)</f>
        <v>#N/A</v>
      </c>
      <c r="D6" s="54"/>
      <c r="E6" s="55" t="e">
        <f t="shared" ref="E6:E20" si="2">VLOOKUP($J6,会員登録,E$1,0)</f>
        <v>#N/A</v>
      </c>
      <c r="F6" s="54"/>
      <c r="G6" s="55" t="e">
        <f t="shared" ref="G6:G20" si="3">VLOOKUP($N6,会員登録,G$1,0)</f>
        <v>#N/A</v>
      </c>
      <c r="H6" s="11" t="e">
        <f>+YEAR($O$3-$I6)-1900</f>
        <v>#N/A</v>
      </c>
      <c r="I6" s="56" t="e">
        <f t="shared" ref="I6:I20" si="4">VLOOKUP($J6,会員登録,I$1,0)</f>
        <v>#N/A</v>
      </c>
      <c r="J6" s="53"/>
      <c r="K6" s="57" t="e">
        <f t="shared" ref="K6:K20" si="5">VLOOKUP($J6,会員登録,K$1,0)</f>
        <v>#N/A</v>
      </c>
      <c r="L6" s="11" t="e">
        <f>+YEAR($O$3-$M6)-1900</f>
        <v>#N/A</v>
      </c>
      <c r="M6" s="56" t="e">
        <f t="shared" ref="M6:M20" si="6">VLOOKUP($N6,会員登録,M$1,0)</f>
        <v>#N/A</v>
      </c>
      <c r="N6" s="53"/>
      <c r="O6" s="57" t="e">
        <f t="shared" ref="O6:O20" si="7">VLOOKUP($N6,会員登録,O$1,0)</f>
        <v>#N/A</v>
      </c>
      <c r="P6" s="13"/>
      <c r="Q6" s="9" t="s">
        <v>52</v>
      </c>
      <c r="R6" s="2" t="s">
        <v>135</v>
      </c>
    </row>
    <row r="7" spans="1:18" ht="24" customHeight="1">
      <c r="A7" s="73">
        <v>2</v>
      </c>
      <c r="B7" s="74" t="e">
        <f t="shared" si="0"/>
        <v>#N/A</v>
      </c>
      <c r="C7" s="74" t="e">
        <f t="shared" si="1"/>
        <v>#N/A</v>
      </c>
      <c r="D7" s="62"/>
      <c r="E7" s="63" t="e">
        <f t="shared" si="2"/>
        <v>#N/A</v>
      </c>
      <c r="F7" s="61"/>
      <c r="G7" s="63" t="e">
        <f t="shared" si="3"/>
        <v>#N/A</v>
      </c>
      <c r="H7" s="64" t="e">
        <f t="shared" ref="H7:H20" si="8">+YEAR($O$3-$I7)-1900</f>
        <v>#N/A</v>
      </c>
      <c r="I7" s="66" t="e">
        <f t="shared" si="4"/>
        <v>#N/A</v>
      </c>
      <c r="J7" s="65"/>
      <c r="K7" s="63" t="e">
        <f t="shared" si="5"/>
        <v>#N/A</v>
      </c>
      <c r="L7" s="64" t="e">
        <f t="shared" ref="L7:L20" si="9">+YEAR($O$3-$M7)-1900</f>
        <v>#N/A</v>
      </c>
      <c r="M7" s="66" t="e">
        <f t="shared" si="6"/>
        <v>#N/A</v>
      </c>
      <c r="N7" s="65"/>
      <c r="O7" s="63" t="e">
        <f t="shared" si="7"/>
        <v>#N/A</v>
      </c>
      <c r="P7" s="14"/>
      <c r="Q7" s="9" t="s">
        <v>53</v>
      </c>
      <c r="R7" s="2" t="s">
        <v>136</v>
      </c>
    </row>
    <row r="8" spans="1:18" ht="24" customHeight="1">
      <c r="A8" s="73">
        <v>3</v>
      </c>
      <c r="B8" s="74" t="e">
        <f t="shared" si="0"/>
        <v>#N/A</v>
      </c>
      <c r="C8" s="74" t="e">
        <f t="shared" si="1"/>
        <v>#N/A</v>
      </c>
      <c r="D8" s="62"/>
      <c r="E8" s="63" t="e">
        <f t="shared" si="2"/>
        <v>#N/A</v>
      </c>
      <c r="F8" s="61"/>
      <c r="G8" s="63" t="e">
        <f t="shared" si="3"/>
        <v>#N/A</v>
      </c>
      <c r="H8" s="64" t="e">
        <f t="shared" si="8"/>
        <v>#N/A</v>
      </c>
      <c r="I8" s="67" t="e">
        <f t="shared" si="4"/>
        <v>#N/A</v>
      </c>
      <c r="J8" s="65"/>
      <c r="K8" s="63" t="e">
        <f t="shared" si="5"/>
        <v>#N/A</v>
      </c>
      <c r="L8" s="64" t="e">
        <f t="shared" si="9"/>
        <v>#N/A</v>
      </c>
      <c r="M8" s="66" t="e">
        <f t="shared" si="6"/>
        <v>#N/A</v>
      </c>
      <c r="N8" s="65"/>
      <c r="O8" s="63" t="e">
        <f t="shared" si="7"/>
        <v>#N/A</v>
      </c>
      <c r="P8" s="14"/>
      <c r="Q8" s="9" t="s">
        <v>54</v>
      </c>
      <c r="R8" s="2" t="s">
        <v>137</v>
      </c>
    </row>
    <row r="9" spans="1:18" ht="24" customHeight="1">
      <c r="A9" s="73">
        <v>4</v>
      </c>
      <c r="B9" s="74" t="e">
        <f t="shared" si="0"/>
        <v>#N/A</v>
      </c>
      <c r="C9" s="74" t="e">
        <f t="shared" si="1"/>
        <v>#N/A</v>
      </c>
      <c r="D9" s="62"/>
      <c r="E9" s="63" t="e">
        <f t="shared" si="2"/>
        <v>#N/A</v>
      </c>
      <c r="F9" s="61"/>
      <c r="G9" s="63" t="e">
        <f t="shared" si="3"/>
        <v>#N/A</v>
      </c>
      <c r="H9" s="64" t="e">
        <f t="shared" si="8"/>
        <v>#N/A</v>
      </c>
      <c r="I9" s="67" t="e">
        <f t="shared" si="4"/>
        <v>#N/A</v>
      </c>
      <c r="J9" s="65"/>
      <c r="K9" s="63" t="e">
        <f t="shared" si="5"/>
        <v>#N/A</v>
      </c>
      <c r="L9" s="64" t="e">
        <f t="shared" si="9"/>
        <v>#N/A</v>
      </c>
      <c r="M9" s="66" t="e">
        <f t="shared" si="6"/>
        <v>#N/A</v>
      </c>
      <c r="N9" s="65"/>
      <c r="O9" s="63" t="e">
        <f t="shared" si="7"/>
        <v>#N/A</v>
      </c>
      <c r="P9" s="14"/>
      <c r="Q9" s="9" t="s">
        <v>55</v>
      </c>
      <c r="R9" s="2" t="s">
        <v>138</v>
      </c>
    </row>
    <row r="10" spans="1:18" ht="24" customHeight="1">
      <c r="A10" s="73">
        <v>5</v>
      </c>
      <c r="B10" s="74" t="e">
        <f t="shared" si="0"/>
        <v>#N/A</v>
      </c>
      <c r="C10" s="74" t="e">
        <f t="shared" si="1"/>
        <v>#N/A</v>
      </c>
      <c r="D10" s="62"/>
      <c r="E10" s="63" t="e">
        <f t="shared" si="2"/>
        <v>#N/A</v>
      </c>
      <c r="F10" s="61"/>
      <c r="G10" s="63" t="e">
        <f t="shared" si="3"/>
        <v>#N/A</v>
      </c>
      <c r="H10" s="64" t="e">
        <f t="shared" si="8"/>
        <v>#N/A</v>
      </c>
      <c r="I10" s="67" t="e">
        <f t="shared" si="4"/>
        <v>#N/A</v>
      </c>
      <c r="J10" s="65"/>
      <c r="K10" s="63" t="e">
        <f t="shared" si="5"/>
        <v>#N/A</v>
      </c>
      <c r="L10" s="64" t="e">
        <f t="shared" si="9"/>
        <v>#N/A</v>
      </c>
      <c r="M10" s="66" t="e">
        <f t="shared" si="6"/>
        <v>#N/A</v>
      </c>
      <c r="N10" s="65"/>
      <c r="O10" s="63" t="e">
        <f t="shared" si="7"/>
        <v>#N/A</v>
      </c>
      <c r="P10" s="14"/>
      <c r="Q10" s="9" t="s">
        <v>56</v>
      </c>
      <c r="R10" s="2" t="s">
        <v>139</v>
      </c>
    </row>
    <row r="11" spans="1:18" ht="24" customHeight="1">
      <c r="A11" s="73">
        <v>6</v>
      </c>
      <c r="B11" s="74" t="e">
        <f t="shared" si="0"/>
        <v>#N/A</v>
      </c>
      <c r="C11" s="74" t="e">
        <f t="shared" si="1"/>
        <v>#N/A</v>
      </c>
      <c r="D11" s="62"/>
      <c r="E11" s="63" t="e">
        <f t="shared" si="2"/>
        <v>#N/A</v>
      </c>
      <c r="F11" s="61"/>
      <c r="G11" s="63" t="e">
        <f t="shared" si="3"/>
        <v>#N/A</v>
      </c>
      <c r="H11" s="64" t="e">
        <f t="shared" si="8"/>
        <v>#N/A</v>
      </c>
      <c r="I11" s="67" t="e">
        <f t="shared" si="4"/>
        <v>#N/A</v>
      </c>
      <c r="J11" s="65"/>
      <c r="K11" s="63" t="e">
        <f t="shared" si="5"/>
        <v>#N/A</v>
      </c>
      <c r="L11" s="64" t="e">
        <f t="shared" si="9"/>
        <v>#N/A</v>
      </c>
      <c r="M11" s="66" t="e">
        <f t="shared" si="6"/>
        <v>#N/A</v>
      </c>
      <c r="N11" s="65"/>
      <c r="O11" s="63" t="e">
        <f t="shared" si="7"/>
        <v>#N/A</v>
      </c>
      <c r="P11" s="14"/>
      <c r="Q11" s="9" t="s">
        <v>57</v>
      </c>
      <c r="R11" s="2" t="s">
        <v>140</v>
      </c>
    </row>
    <row r="12" spans="1:18" ht="24" customHeight="1">
      <c r="A12" s="73">
        <v>7</v>
      </c>
      <c r="B12" s="74" t="e">
        <f t="shared" si="0"/>
        <v>#N/A</v>
      </c>
      <c r="C12" s="74" t="e">
        <f t="shared" si="1"/>
        <v>#N/A</v>
      </c>
      <c r="D12" s="62"/>
      <c r="E12" s="63" t="e">
        <f t="shared" si="2"/>
        <v>#N/A</v>
      </c>
      <c r="F12" s="61"/>
      <c r="G12" s="63" t="e">
        <f t="shared" si="3"/>
        <v>#N/A</v>
      </c>
      <c r="H12" s="64" t="e">
        <f t="shared" si="8"/>
        <v>#N/A</v>
      </c>
      <c r="I12" s="67" t="e">
        <f t="shared" si="4"/>
        <v>#N/A</v>
      </c>
      <c r="J12" s="65"/>
      <c r="K12" s="63" t="e">
        <f t="shared" si="5"/>
        <v>#N/A</v>
      </c>
      <c r="L12" s="64" t="e">
        <f t="shared" si="9"/>
        <v>#N/A</v>
      </c>
      <c r="M12" s="66" t="e">
        <f t="shared" si="6"/>
        <v>#N/A</v>
      </c>
      <c r="N12" s="65"/>
      <c r="O12" s="63" t="e">
        <f t="shared" si="7"/>
        <v>#N/A</v>
      </c>
      <c r="P12" s="14"/>
      <c r="Q12" s="9" t="s">
        <v>58</v>
      </c>
      <c r="R12" s="2" t="s">
        <v>141</v>
      </c>
    </row>
    <row r="13" spans="1:18" ht="24" customHeight="1">
      <c r="A13" s="73">
        <v>8</v>
      </c>
      <c r="B13" s="74" t="e">
        <f t="shared" si="0"/>
        <v>#N/A</v>
      </c>
      <c r="C13" s="74" t="e">
        <f t="shared" si="1"/>
        <v>#N/A</v>
      </c>
      <c r="D13" s="62"/>
      <c r="E13" s="63" t="e">
        <f t="shared" si="2"/>
        <v>#N/A</v>
      </c>
      <c r="F13" s="61"/>
      <c r="G13" s="63" t="e">
        <f t="shared" si="3"/>
        <v>#N/A</v>
      </c>
      <c r="H13" s="64" t="e">
        <f t="shared" si="8"/>
        <v>#N/A</v>
      </c>
      <c r="I13" s="67" t="e">
        <f t="shared" si="4"/>
        <v>#N/A</v>
      </c>
      <c r="J13" s="65"/>
      <c r="K13" s="63" t="e">
        <f t="shared" si="5"/>
        <v>#N/A</v>
      </c>
      <c r="L13" s="64" t="e">
        <f t="shared" si="9"/>
        <v>#N/A</v>
      </c>
      <c r="M13" s="66" t="e">
        <f t="shared" si="6"/>
        <v>#N/A</v>
      </c>
      <c r="N13" s="65"/>
      <c r="O13" s="63" t="e">
        <f t="shared" si="7"/>
        <v>#N/A</v>
      </c>
      <c r="P13" s="14"/>
      <c r="Q13" s="9" t="s">
        <v>59</v>
      </c>
      <c r="R13" s="2" t="s">
        <v>142</v>
      </c>
    </row>
    <row r="14" spans="1:18" ht="24" customHeight="1">
      <c r="A14" s="73">
        <v>9</v>
      </c>
      <c r="B14" s="74" t="e">
        <f t="shared" si="0"/>
        <v>#N/A</v>
      </c>
      <c r="C14" s="74" t="e">
        <f t="shared" si="1"/>
        <v>#N/A</v>
      </c>
      <c r="D14" s="62"/>
      <c r="E14" s="63" t="e">
        <f t="shared" si="2"/>
        <v>#N/A</v>
      </c>
      <c r="F14" s="61"/>
      <c r="G14" s="63" t="e">
        <f t="shared" si="3"/>
        <v>#N/A</v>
      </c>
      <c r="H14" s="64" t="e">
        <f t="shared" si="8"/>
        <v>#N/A</v>
      </c>
      <c r="I14" s="67" t="e">
        <f t="shared" si="4"/>
        <v>#N/A</v>
      </c>
      <c r="J14" s="65"/>
      <c r="K14" s="63" t="e">
        <f t="shared" si="5"/>
        <v>#N/A</v>
      </c>
      <c r="L14" s="64" t="e">
        <f t="shared" si="9"/>
        <v>#N/A</v>
      </c>
      <c r="M14" s="66" t="e">
        <f t="shared" si="6"/>
        <v>#N/A</v>
      </c>
      <c r="N14" s="65"/>
      <c r="O14" s="63" t="e">
        <f t="shared" si="7"/>
        <v>#N/A</v>
      </c>
      <c r="P14" s="14"/>
      <c r="Q14" s="9" t="s">
        <v>60</v>
      </c>
      <c r="R14" s="2" t="s">
        <v>143</v>
      </c>
    </row>
    <row r="15" spans="1:18" ht="24" customHeight="1">
      <c r="A15" s="73">
        <v>10</v>
      </c>
      <c r="B15" s="74" t="e">
        <f t="shared" si="0"/>
        <v>#N/A</v>
      </c>
      <c r="C15" s="74" t="e">
        <f t="shared" si="1"/>
        <v>#N/A</v>
      </c>
      <c r="D15" s="62"/>
      <c r="E15" s="63" t="e">
        <f t="shared" si="2"/>
        <v>#N/A</v>
      </c>
      <c r="F15" s="61"/>
      <c r="G15" s="63" t="e">
        <f t="shared" si="3"/>
        <v>#N/A</v>
      </c>
      <c r="H15" s="64" t="e">
        <f t="shared" si="8"/>
        <v>#N/A</v>
      </c>
      <c r="I15" s="67" t="e">
        <f t="shared" si="4"/>
        <v>#N/A</v>
      </c>
      <c r="J15" s="65"/>
      <c r="K15" s="63" t="e">
        <f t="shared" si="5"/>
        <v>#N/A</v>
      </c>
      <c r="L15" s="64" t="e">
        <f t="shared" si="9"/>
        <v>#N/A</v>
      </c>
      <c r="M15" s="66" t="e">
        <f t="shared" si="6"/>
        <v>#N/A</v>
      </c>
      <c r="N15" s="65"/>
      <c r="O15" s="63" t="e">
        <f t="shared" si="7"/>
        <v>#N/A</v>
      </c>
      <c r="P15" s="14"/>
      <c r="Q15" s="9" t="s">
        <v>61</v>
      </c>
      <c r="R15" s="2" t="s">
        <v>144</v>
      </c>
    </row>
    <row r="16" spans="1:18" ht="24" customHeight="1">
      <c r="A16" s="73">
        <v>11</v>
      </c>
      <c r="B16" s="74" t="e">
        <f t="shared" si="0"/>
        <v>#N/A</v>
      </c>
      <c r="C16" s="74" t="e">
        <f t="shared" si="1"/>
        <v>#N/A</v>
      </c>
      <c r="D16" s="62"/>
      <c r="E16" s="63" t="e">
        <f t="shared" si="2"/>
        <v>#N/A</v>
      </c>
      <c r="F16" s="61"/>
      <c r="G16" s="63" t="e">
        <f t="shared" si="3"/>
        <v>#N/A</v>
      </c>
      <c r="H16" s="64" t="e">
        <f t="shared" si="8"/>
        <v>#N/A</v>
      </c>
      <c r="I16" s="67" t="e">
        <f t="shared" si="4"/>
        <v>#N/A</v>
      </c>
      <c r="J16" s="65"/>
      <c r="K16" s="63" t="e">
        <f t="shared" si="5"/>
        <v>#N/A</v>
      </c>
      <c r="L16" s="64" t="e">
        <f t="shared" si="9"/>
        <v>#N/A</v>
      </c>
      <c r="M16" s="66" t="e">
        <f t="shared" si="6"/>
        <v>#N/A</v>
      </c>
      <c r="N16" s="65"/>
      <c r="O16" s="63" t="e">
        <f t="shared" si="7"/>
        <v>#N/A</v>
      </c>
      <c r="P16" s="14"/>
      <c r="Q16" s="9" t="s">
        <v>62</v>
      </c>
      <c r="R16" s="2" t="s">
        <v>145</v>
      </c>
    </row>
    <row r="17" spans="1:18" ht="24" customHeight="1">
      <c r="A17" s="73">
        <v>12</v>
      </c>
      <c r="B17" s="74" t="e">
        <f t="shared" si="0"/>
        <v>#N/A</v>
      </c>
      <c r="C17" s="74" t="e">
        <f t="shared" si="1"/>
        <v>#N/A</v>
      </c>
      <c r="D17" s="62"/>
      <c r="E17" s="63" t="e">
        <f t="shared" si="2"/>
        <v>#N/A</v>
      </c>
      <c r="F17" s="61"/>
      <c r="G17" s="63" t="e">
        <f t="shared" si="3"/>
        <v>#N/A</v>
      </c>
      <c r="H17" s="64" t="e">
        <f t="shared" si="8"/>
        <v>#N/A</v>
      </c>
      <c r="I17" s="67" t="e">
        <f t="shared" si="4"/>
        <v>#N/A</v>
      </c>
      <c r="J17" s="65"/>
      <c r="K17" s="63" t="e">
        <f t="shared" si="5"/>
        <v>#N/A</v>
      </c>
      <c r="L17" s="64" t="e">
        <f t="shared" si="9"/>
        <v>#N/A</v>
      </c>
      <c r="M17" s="66" t="e">
        <f t="shared" si="6"/>
        <v>#N/A</v>
      </c>
      <c r="N17" s="65"/>
      <c r="O17" s="63" t="e">
        <f t="shared" si="7"/>
        <v>#N/A</v>
      </c>
      <c r="P17" s="14"/>
      <c r="Q17" s="9" t="s">
        <v>63</v>
      </c>
      <c r="R17" s="2" t="s">
        <v>146</v>
      </c>
    </row>
    <row r="18" spans="1:18" ht="24" customHeight="1">
      <c r="A18" s="12">
        <v>13</v>
      </c>
      <c r="B18" s="74" t="e">
        <f t="shared" si="0"/>
        <v>#N/A</v>
      </c>
      <c r="C18" s="74" t="e">
        <f t="shared" si="1"/>
        <v>#N/A</v>
      </c>
      <c r="D18" s="62"/>
      <c r="E18" s="63" t="e">
        <f t="shared" si="2"/>
        <v>#N/A</v>
      </c>
      <c r="F18" s="61"/>
      <c r="G18" s="63" t="e">
        <f t="shared" si="3"/>
        <v>#N/A</v>
      </c>
      <c r="H18" s="64" t="e">
        <f t="shared" si="8"/>
        <v>#N/A</v>
      </c>
      <c r="I18" s="67" t="e">
        <f t="shared" si="4"/>
        <v>#N/A</v>
      </c>
      <c r="J18" s="65"/>
      <c r="K18" s="63" t="e">
        <f t="shared" si="5"/>
        <v>#N/A</v>
      </c>
      <c r="L18" s="64" t="e">
        <f t="shared" si="9"/>
        <v>#N/A</v>
      </c>
      <c r="M18" s="66" t="e">
        <f t="shared" si="6"/>
        <v>#N/A</v>
      </c>
      <c r="N18" s="65"/>
      <c r="O18" s="63" t="e">
        <f t="shared" si="7"/>
        <v>#N/A</v>
      </c>
      <c r="P18" s="15"/>
      <c r="Q18" s="9" t="s">
        <v>64</v>
      </c>
      <c r="R18" s="2" t="s">
        <v>147</v>
      </c>
    </row>
    <row r="19" spans="1:18" ht="24" customHeight="1">
      <c r="A19" s="12">
        <v>14</v>
      </c>
      <c r="B19" s="74" t="e">
        <f t="shared" si="0"/>
        <v>#N/A</v>
      </c>
      <c r="C19" s="74" t="e">
        <f t="shared" si="1"/>
        <v>#N/A</v>
      </c>
      <c r="D19" s="62"/>
      <c r="E19" s="63" t="e">
        <f t="shared" si="2"/>
        <v>#N/A</v>
      </c>
      <c r="F19" s="61"/>
      <c r="G19" s="63" t="e">
        <f t="shared" si="3"/>
        <v>#N/A</v>
      </c>
      <c r="H19" s="64" t="e">
        <f t="shared" si="8"/>
        <v>#N/A</v>
      </c>
      <c r="I19" s="67" t="e">
        <f t="shared" si="4"/>
        <v>#N/A</v>
      </c>
      <c r="J19" s="65"/>
      <c r="K19" s="63" t="e">
        <f t="shared" si="5"/>
        <v>#N/A</v>
      </c>
      <c r="L19" s="64" t="e">
        <f t="shared" si="9"/>
        <v>#N/A</v>
      </c>
      <c r="M19" s="66" t="e">
        <f t="shared" si="6"/>
        <v>#N/A</v>
      </c>
      <c r="N19" s="65"/>
      <c r="O19" s="63" t="e">
        <f t="shared" si="7"/>
        <v>#N/A</v>
      </c>
      <c r="P19" s="15"/>
      <c r="Q19" s="9" t="s">
        <v>65</v>
      </c>
      <c r="R19" s="9"/>
    </row>
    <row r="20" spans="1:18" ht="24" customHeight="1" thickBot="1">
      <c r="A20" s="4">
        <v>15</v>
      </c>
      <c r="B20" s="74" t="e">
        <f t="shared" si="0"/>
        <v>#N/A</v>
      </c>
      <c r="C20" s="74" t="e">
        <f t="shared" si="1"/>
        <v>#N/A</v>
      </c>
      <c r="D20" s="62"/>
      <c r="E20" s="63" t="e">
        <f t="shared" si="2"/>
        <v>#N/A</v>
      </c>
      <c r="F20" s="61"/>
      <c r="G20" s="63" t="e">
        <f t="shared" si="3"/>
        <v>#N/A</v>
      </c>
      <c r="H20" s="64" t="e">
        <f t="shared" si="8"/>
        <v>#N/A</v>
      </c>
      <c r="I20" s="67" t="e">
        <f t="shared" si="4"/>
        <v>#N/A</v>
      </c>
      <c r="J20" s="65"/>
      <c r="K20" s="63" t="e">
        <f t="shared" si="5"/>
        <v>#N/A</v>
      </c>
      <c r="L20" s="64" t="e">
        <f t="shared" si="9"/>
        <v>#N/A</v>
      </c>
      <c r="M20" s="66" t="e">
        <f t="shared" si="6"/>
        <v>#N/A</v>
      </c>
      <c r="N20" s="65"/>
      <c r="O20" s="63" t="e">
        <f t="shared" si="7"/>
        <v>#N/A</v>
      </c>
      <c r="P20" s="16"/>
      <c r="Q20" s="9" t="s">
        <v>66</v>
      </c>
      <c r="R20" s="9"/>
    </row>
    <row r="21" spans="1:18" ht="20.100000000000001" customHeight="1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9" t="s">
        <v>67</v>
      </c>
      <c r="R21" s="9"/>
    </row>
    <row r="22" spans="1:18" ht="20.100000000000001" customHeight="1">
      <c r="A22" s="1" t="s">
        <v>133</v>
      </c>
      <c r="Q22" s="9" t="s">
        <v>68</v>
      </c>
      <c r="R22" s="9"/>
    </row>
    <row r="23" spans="1:18" ht="20.100000000000001" customHeight="1" thickBot="1">
      <c r="A23" s="1" t="s">
        <v>4</v>
      </c>
      <c r="N23" s="101" t="s">
        <v>151</v>
      </c>
      <c r="O23" s="101"/>
      <c r="P23" s="101"/>
      <c r="Q23" s="9" t="s">
        <v>69</v>
      </c>
      <c r="R23" s="9"/>
    </row>
    <row r="24" spans="1:18" ht="20.100000000000001" customHeight="1">
      <c r="A24" s="102" t="s">
        <v>50</v>
      </c>
      <c r="B24" s="102"/>
      <c r="C24" s="102"/>
      <c r="D24" s="102"/>
      <c r="E24" s="102"/>
      <c r="F24" s="102"/>
      <c r="G24" s="102"/>
      <c r="H24" s="103"/>
      <c r="I24" s="3" t="s">
        <v>5</v>
      </c>
      <c r="J24" s="162"/>
      <c r="K24" s="163"/>
      <c r="L24" s="163"/>
      <c r="M24" s="163"/>
      <c r="N24" s="163"/>
      <c r="O24" s="163"/>
      <c r="P24" s="164"/>
      <c r="Q24" s="9" t="s">
        <v>70</v>
      </c>
      <c r="R24" s="9"/>
    </row>
    <row r="25" spans="1:18" ht="20.100000000000001" customHeight="1" thickBot="1">
      <c r="A25" s="1" t="s">
        <v>7</v>
      </c>
      <c r="I25" s="4" t="s">
        <v>6</v>
      </c>
      <c r="J25" s="159"/>
      <c r="K25" s="160"/>
      <c r="L25" s="160"/>
      <c r="M25" s="160"/>
      <c r="N25" s="160"/>
      <c r="O25" s="92" t="s">
        <v>35</v>
      </c>
      <c r="P25" s="88"/>
      <c r="Q25" s="9" t="s">
        <v>71</v>
      </c>
      <c r="R25" s="9"/>
    </row>
    <row r="26" spans="1:18" ht="20.100000000000001" customHeight="1" thickBot="1">
      <c r="A26" s="99" t="s">
        <v>149</v>
      </c>
      <c r="B26" s="99"/>
      <c r="C26" s="99"/>
      <c r="D26" s="99"/>
      <c r="E26" s="99"/>
      <c r="F26" s="99"/>
      <c r="G26" s="99"/>
      <c r="H26" s="8"/>
      <c r="I26" s="106" t="s">
        <v>8</v>
      </c>
      <c r="J26" s="107"/>
      <c r="K26" s="107"/>
      <c r="L26" s="107"/>
      <c r="M26" s="107"/>
      <c r="N26" s="107"/>
      <c r="O26" s="107"/>
      <c r="P26" s="108"/>
      <c r="Q26" s="9" t="s">
        <v>72</v>
      </c>
      <c r="R26" s="9"/>
    </row>
    <row r="27" spans="1:18" ht="20.100000000000001" customHeight="1">
      <c r="A27" s="149" t="s">
        <v>152</v>
      </c>
      <c r="B27" s="149"/>
      <c r="C27" s="152" t="s">
        <v>154</v>
      </c>
      <c r="D27" s="152"/>
      <c r="E27" s="152"/>
      <c r="F27" s="148"/>
      <c r="G27" s="71"/>
      <c r="H27" s="8"/>
      <c r="I27" s="3" t="s">
        <v>9</v>
      </c>
      <c r="J27" s="104"/>
      <c r="K27" s="105"/>
      <c r="L27" s="105"/>
      <c r="M27" s="105"/>
      <c r="N27" s="105"/>
      <c r="O27" s="93"/>
      <c r="P27" s="94"/>
      <c r="Q27" s="9" t="s">
        <v>73</v>
      </c>
      <c r="R27" s="9"/>
    </row>
    <row r="28" spans="1:18" ht="20.100000000000001" customHeight="1">
      <c r="A28" s="150" t="s">
        <v>75</v>
      </c>
      <c r="B28" s="150"/>
      <c r="C28" s="152" t="s">
        <v>153</v>
      </c>
      <c r="D28" s="152"/>
      <c r="E28" s="152"/>
      <c r="F28" s="68"/>
      <c r="G28" s="69"/>
      <c r="I28" s="95" t="s">
        <v>10</v>
      </c>
      <c r="J28" s="165" t="s">
        <v>36</v>
      </c>
      <c r="K28" s="166"/>
      <c r="L28" s="167"/>
      <c r="M28" s="167"/>
      <c r="N28" s="167"/>
      <c r="O28" s="167"/>
      <c r="P28" s="168"/>
      <c r="Q28" s="9" t="s">
        <v>74</v>
      </c>
      <c r="R28" s="9"/>
    </row>
    <row r="29" spans="1:18" ht="20.100000000000001" customHeight="1">
      <c r="A29" s="151" t="s">
        <v>156</v>
      </c>
      <c r="B29" s="151"/>
      <c r="C29" s="151"/>
      <c r="D29" s="151"/>
      <c r="E29" s="151"/>
      <c r="F29" s="148"/>
      <c r="G29" s="69"/>
      <c r="H29" s="70"/>
      <c r="I29" s="95"/>
      <c r="J29" s="153"/>
      <c r="K29" s="154"/>
      <c r="L29" s="154"/>
      <c r="M29" s="154"/>
      <c r="N29" s="154"/>
      <c r="O29" s="154"/>
      <c r="P29" s="155"/>
      <c r="Q29" s="9" t="s">
        <v>75</v>
      </c>
      <c r="R29" s="9"/>
    </row>
    <row r="30" spans="1:18" ht="20.100000000000001" customHeight="1">
      <c r="A30" s="151" t="s">
        <v>155</v>
      </c>
      <c r="B30" s="151"/>
      <c r="C30" s="151"/>
      <c r="D30" s="151"/>
      <c r="E30" s="151"/>
      <c r="F30" s="151"/>
      <c r="G30" s="69"/>
      <c r="I30" s="91" t="s">
        <v>11</v>
      </c>
      <c r="J30" s="156"/>
      <c r="K30" s="157"/>
      <c r="L30" s="157"/>
      <c r="M30" s="157"/>
      <c r="N30" s="157"/>
      <c r="O30" s="157"/>
      <c r="P30" s="158"/>
      <c r="Q30" s="9" t="s">
        <v>76</v>
      </c>
      <c r="R30" s="9"/>
    </row>
    <row r="31" spans="1:18" ht="20.100000000000001" customHeight="1">
      <c r="A31" s="98" t="s">
        <v>86</v>
      </c>
      <c r="B31" s="98"/>
      <c r="C31" s="98"/>
      <c r="D31" s="98"/>
      <c r="E31" s="98"/>
      <c r="F31" s="98"/>
      <c r="G31" s="98"/>
      <c r="I31" s="91" t="s">
        <v>37</v>
      </c>
      <c r="J31" s="156"/>
      <c r="K31" s="157"/>
      <c r="L31" s="157"/>
      <c r="M31" s="157"/>
      <c r="N31" s="157"/>
      <c r="O31" s="157"/>
      <c r="P31" s="158"/>
    </row>
    <row r="32" spans="1:18" ht="20.100000000000001" customHeight="1">
      <c r="A32" s="98"/>
      <c r="B32" s="98"/>
      <c r="C32" s="98"/>
      <c r="D32" s="98"/>
      <c r="E32" s="98"/>
      <c r="F32" s="98"/>
      <c r="G32" s="98"/>
      <c r="I32" s="91" t="s">
        <v>12</v>
      </c>
      <c r="J32" s="156"/>
      <c r="K32" s="157"/>
      <c r="L32" s="157"/>
      <c r="M32" s="157"/>
      <c r="N32" s="157"/>
      <c r="O32" s="157"/>
      <c r="P32" s="158"/>
    </row>
    <row r="33" spans="9:16" ht="20.100000000000001" customHeight="1" thickBot="1">
      <c r="I33" s="4" t="s">
        <v>38</v>
      </c>
      <c r="J33" s="159"/>
      <c r="K33" s="160"/>
      <c r="L33" s="160"/>
      <c r="M33" s="160"/>
      <c r="N33" s="160"/>
      <c r="O33" s="160"/>
      <c r="P33" s="161"/>
    </row>
    <row r="34" spans="9:16">
      <c r="O34" s="89"/>
      <c r="P34" s="90"/>
    </row>
  </sheetData>
  <mergeCells count="23">
    <mergeCell ref="J30:P30"/>
    <mergeCell ref="A31:G32"/>
    <mergeCell ref="J31:P31"/>
    <mergeCell ref="J32:P32"/>
    <mergeCell ref="J33:P33"/>
    <mergeCell ref="A30:F30"/>
    <mergeCell ref="A26:G26"/>
    <mergeCell ref="I26:P26"/>
    <mergeCell ref="A28:B28"/>
    <mergeCell ref="I28:I29"/>
    <mergeCell ref="J29:P29"/>
    <mergeCell ref="J25:N25"/>
    <mergeCell ref="J27:N27"/>
    <mergeCell ref="J28:K28"/>
    <mergeCell ref="L28:P28"/>
    <mergeCell ref="A27:B27"/>
    <mergeCell ref="A29:E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279" priority="20">
      <formula>IFERROR(B6,"")</formula>
    </cfRule>
  </conditionalFormatting>
  <conditionalFormatting sqref="B7">
    <cfRule type="expression" dxfId="278" priority="19">
      <formula>ISERROR(B7)</formula>
    </cfRule>
  </conditionalFormatting>
  <conditionalFormatting sqref="C7">
    <cfRule type="expression" dxfId="277" priority="18">
      <formula>ISERROR(C7)</formula>
    </cfRule>
  </conditionalFormatting>
  <conditionalFormatting sqref="E7">
    <cfRule type="expression" dxfId="276" priority="17">
      <formula>ISERROR(E7)</formula>
    </cfRule>
  </conditionalFormatting>
  <conditionalFormatting sqref="G7">
    <cfRule type="expression" dxfId="275" priority="16">
      <formula>ISERROR(G7)</formula>
    </cfRule>
  </conditionalFormatting>
  <conditionalFormatting sqref="H7">
    <cfRule type="expression" dxfId="274" priority="15">
      <formula>ISERROR(H7)</formula>
    </cfRule>
  </conditionalFormatting>
  <conditionalFormatting sqref="K7">
    <cfRule type="expression" dxfId="273" priority="14">
      <formula>ISERROR(K7)</formula>
    </cfRule>
  </conditionalFormatting>
  <conditionalFormatting sqref="L7">
    <cfRule type="expression" dxfId="272" priority="13">
      <formula>ISERROR(L7)</formula>
    </cfRule>
  </conditionalFormatting>
  <conditionalFormatting sqref="M7">
    <cfRule type="expression" dxfId="271" priority="12">
      <formula>ISERROR(M7)</formula>
    </cfRule>
  </conditionalFormatting>
  <conditionalFormatting sqref="O7">
    <cfRule type="expression" dxfId="270" priority="11">
      <formula>ISERROR(O7)</formula>
    </cfRule>
  </conditionalFormatting>
  <conditionalFormatting sqref="B8:B20">
    <cfRule type="expression" dxfId="269" priority="10">
      <formula>ISERROR(B8)</formula>
    </cfRule>
  </conditionalFormatting>
  <conditionalFormatting sqref="C8:C20">
    <cfRule type="expression" dxfId="268" priority="9">
      <formula>ISERROR(C8)</formula>
    </cfRule>
  </conditionalFormatting>
  <conditionalFormatting sqref="E8:E20">
    <cfRule type="expression" dxfId="267" priority="8">
      <formula>ISERROR(E8)</formula>
    </cfRule>
  </conditionalFormatting>
  <conditionalFormatting sqref="G8:G20">
    <cfRule type="expression" dxfId="266" priority="7">
      <formula>ISERROR(G8)</formula>
    </cfRule>
  </conditionalFormatting>
  <conditionalFormatting sqref="H8:I20">
    <cfRule type="expression" dxfId="265" priority="6">
      <formula>ISERROR(H8)</formula>
    </cfRule>
  </conditionalFormatting>
  <conditionalFormatting sqref="K8:K20">
    <cfRule type="expression" dxfId="264" priority="5">
      <formula>ISERROR(K8)</formula>
    </cfRule>
  </conditionalFormatting>
  <conditionalFormatting sqref="L8:L20">
    <cfRule type="expression" dxfId="263" priority="4">
      <formula>ISERROR(L8)</formula>
    </cfRule>
  </conditionalFormatting>
  <conditionalFormatting sqref="M8:M20">
    <cfRule type="expression" dxfId="262" priority="3">
      <formula>ISERROR(M8)</formula>
    </cfRule>
  </conditionalFormatting>
  <conditionalFormatting sqref="O8:O20">
    <cfRule type="expression" dxfId="261" priority="2">
      <formula>ISERROR(O8)</formula>
    </cfRule>
  </conditionalFormatting>
  <conditionalFormatting sqref="I7">
    <cfRule type="expression" dxfId="260" priority="1">
      <formula>ISERROR(I7)</formula>
    </cfRule>
  </conditionalFormatting>
  <dataValidations count="4">
    <dataValidation type="list" allowBlank="1" showInputMessage="1" showErrorMessage="1" sqref="C3:D3">
      <formula1>$Q$4:$Q$30</formula1>
    </dataValidation>
    <dataValidation type="list" allowBlank="1" showInputMessage="1" sqref="D6 F6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howErrorMessage="1" sqref="F7:F20 D7:D20 A28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R34"/>
  <sheetViews>
    <sheetView view="pageBreakPreview" zoomScale="80" zoomScaleNormal="80" zoomScaleSheetLayoutView="80" workbookViewId="0">
      <pane ySplit="5" topLeftCell="A21" activePane="bottomLeft" state="frozen"/>
      <selection pane="bottomLeft" activeCell="A27" sqref="A27:F30"/>
    </sheetView>
  </sheetViews>
  <sheetFormatPr defaultColWidth="9" defaultRowHeight="13.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>
      <c r="A2" s="96" t="s">
        <v>150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18" ht="30" customHeight="1" thickBot="1">
      <c r="A3" s="43"/>
      <c r="B3" s="21" t="s">
        <v>41</v>
      </c>
      <c r="C3" s="97"/>
      <c r="D3" s="97"/>
      <c r="E3" s="44"/>
      <c r="F3" s="21" t="s">
        <v>87</v>
      </c>
      <c r="G3" s="48" t="s">
        <v>135</v>
      </c>
      <c r="H3" s="58"/>
      <c r="I3" s="45"/>
      <c r="J3" s="45"/>
      <c r="K3" s="45"/>
      <c r="L3" s="45"/>
      <c r="M3" s="45"/>
      <c r="N3" s="59" t="s">
        <v>131</v>
      </c>
      <c r="O3" s="60">
        <v>44287</v>
      </c>
      <c r="P3" s="45"/>
    </row>
    <row r="4" spans="1:18" ht="14.25" thickBot="1"/>
    <row r="5" spans="1:18" s="2" customFormat="1" ht="22.15" customHeight="1" thickBot="1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134</v>
      </c>
    </row>
    <row r="6" spans="1:18" ht="24" customHeight="1">
      <c r="A6" s="3">
        <v>1</v>
      </c>
      <c r="B6" s="72" t="e">
        <f t="shared" ref="B6:B20" si="0">VLOOKUP($J6,会員登録,B$1,0)&amp;"　"&amp;VLOOKUP($J6,会員登録,B$1+1,0)</f>
        <v>#N/A</v>
      </c>
      <c r="C6" s="72" t="e">
        <f t="shared" ref="C6:C20" si="1">VLOOKUP($N6,会員登録,C$1,0)&amp;"　"&amp;VLOOKUP($N6,会員登録,C$1+1,0)</f>
        <v>#N/A</v>
      </c>
      <c r="D6" s="54"/>
      <c r="E6" s="55" t="e">
        <f t="shared" ref="E6:E20" si="2">VLOOKUP($J6,会員登録,E$1,0)</f>
        <v>#N/A</v>
      </c>
      <c r="F6" s="54"/>
      <c r="G6" s="55" t="e">
        <f t="shared" ref="G6:G20" si="3">VLOOKUP($N6,会員登録,G$1,0)</f>
        <v>#N/A</v>
      </c>
      <c r="H6" s="11" t="e">
        <f>+YEAR($O$3-$I6)-1900</f>
        <v>#N/A</v>
      </c>
      <c r="I6" s="56" t="e">
        <f t="shared" ref="I6:I20" si="4">VLOOKUP($J6,会員登録,I$1,0)</f>
        <v>#N/A</v>
      </c>
      <c r="J6" s="53"/>
      <c r="K6" s="57" t="e">
        <f t="shared" ref="K6:K20" si="5">VLOOKUP($J6,会員登録,K$1,0)</f>
        <v>#N/A</v>
      </c>
      <c r="L6" s="11" t="e">
        <f>+YEAR($O$3-$M6)-1900</f>
        <v>#N/A</v>
      </c>
      <c r="M6" s="56" t="e">
        <f t="shared" ref="M6:M20" si="6">VLOOKUP($N6,会員登録,M$1,0)</f>
        <v>#N/A</v>
      </c>
      <c r="N6" s="53"/>
      <c r="O6" s="57" t="e">
        <f t="shared" ref="O6:O20" si="7">VLOOKUP($N6,会員登録,O$1,0)</f>
        <v>#N/A</v>
      </c>
      <c r="P6" s="13"/>
      <c r="Q6" s="9" t="s">
        <v>52</v>
      </c>
      <c r="R6" s="2" t="s">
        <v>135</v>
      </c>
    </row>
    <row r="7" spans="1:18" ht="24" customHeight="1">
      <c r="A7" s="73">
        <v>2</v>
      </c>
      <c r="B7" s="74" t="e">
        <f t="shared" si="0"/>
        <v>#N/A</v>
      </c>
      <c r="C7" s="74" t="e">
        <f t="shared" si="1"/>
        <v>#N/A</v>
      </c>
      <c r="D7" s="62"/>
      <c r="E7" s="63" t="e">
        <f t="shared" si="2"/>
        <v>#N/A</v>
      </c>
      <c r="F7" s="61"/>
      <c r="G7" s="63" t="e">
        <f t="shared" si="3"/>
        <v>#N/A</v>
      </c>
      <c r="H7" s="64" t="e">
        <f t="shared" ref="H7:H20" si="8">+YEAR($O$3-$I7)-1900</f>
        <v>#N/A</v>
      </c>
      <c r="I7" s="66" t="e">
        <f t="shared" si="4"/>
        <v>#N/A</v>
      </c>
      <c r="J7" s="65"/>
      <c r="K7" s="63" t="e">
        <f t="shared" si="5"/>
        <v>#N/A</v>
      </c>
      <c r="L7" s="64" t="e">
        <f t="shared" ref="L7:L20" si="9">+YEAR($O$3-$M7)-1900</f>
        <v>#N/A</v>
      </c>
      <c r="M7" s="66" t="e">
        <f t="shared" si="6"/>
        <v>#N/A</v>
      </c>
      <c r="N7" s="65"/>
      <c r="O7" s="63" t="e">
        <f t="shared" si="7"/>
        <v>#N/A</v>
      </c>
      <c r="P7" s="14"/>
      <c r="Q7" s="9" t="s">
        <v>53</v>
      </c>
      <c r="R7" s="2" t="s">
        <v>136</v>
      </c>
    </row>
    <row r="8" spans="1:18" ht="24" customHeight="1">
      <c r="A8" s="73">
        <v>3</v>
      </c>
      <c r="B8" s="74" t="e">
        <f t="shared" si="0"/>
        <v>#N/A</v>
      </c>
      <c r="C8" s="74" t="e">
        <f t="shared" si="1"/>
        <v>#N/A</v>
      </c>
      <c r="D8" s="62"/>
      <c r="E8" s="63" t="e">
        <f t="shared" si="2"/>
        <v>#N/A</v>
      </c>
      <c r="F8" s="61"/>
      <c r="G8" s="63" t="e">
        <f t="shared" si="3"/>
        <v>#N/A</v>
      </c>
      <c r="H8" s="64" t="e">
        <f t="shared" si="8"/>
        <v>#N/A</v>
      </c>
      <c r="I8" s="67" t="e">
        <f t="shared" si="4"/>
        <v>#N/A</v>
      </c>
      <c r="J8" s="65"/>
      <c r="K8" s="63" t="e">
        <f t="shared" si="5"/>
        <v>#N/A</v>
      </c>
      <c r="L8" s="64" t="e">
        <f t="shared" si="9"/>
        <v>#N/A</v>
      </c>
      <c r="M8" s="66" t="e">
        <f t="shared" si="6"/>
        <v>#N/A</v>
      </c>
      <c r="N8" s="65"/>
      <c r="O8" s="63" t="e">
        <f t="shared" si="7"/>
        <v>#N/A</v>
      </c>
      <c r="P8" s="14"/>
      <c r="Q8" s="9" t="s">
        <v>54</v>
      </c>
      <c r="R8" s="2" t="s">
        <v>137</v>
      </c>
    </row>
    <row r="9" spans="1:18" ht="24" customHeight="1">
      <c r="A9" s="73">
        <v>4</v>
      </c>
      <c r="B9" s="74" t="e">
        <f t="shared" si="0"/>
        <v>#N/A</v>
      </c>
      <c r="C9" s="74" t="e">
        <f t="shared" si="1"/>
        <v>#N/A</v>
      </c>
      <c r="D9" s="62"/>
      <c r="E9" s="63" t="e">
        <f t="shared" si="2"/>
        <v>#N/A</v>
      </c>
      <c r="F9" s="61"/>
      <c r="G9" s="63" t="e">
        <f t="shared" si="3"/>
        <v>#N/A</v>
      </c>
      <c r="H9" s="64" t="e">
        <f t="shared" si="8"/>
        <v>#N/A</v>
      </c>
      <c r="I9" s="67" t="e">
        <f t="shared" si="4"/>
        <v>#N/A</v>
      </c>
      <c r="J9" s="65"/>
      <c r="K9" s="63" t="e">
        <f t="shared" si="5"/>
        <v>#N/A</v>
      </c>
      <c r="L9" s="64" t="e">
        <f t="shared" si="9"/>
        <v>#N/A</v>
      </c>
      <c r="M9" s="66" t="e">
        <f t="shared" si="6"/>
        <v>#N/A</v>
      </c>
      <c r="N9" s="65"/>
      <c r="O9" s="63" t="e">
        <f t="shared" si="7"/>
        <v>#N/A</v>
      </c>
      <c r="P9" s="14"/>
      <c r="Q9" s="9" t="s">
        <v>55</v>
      </c>
      <c r="R9" s="2" t="s">
        <v>138</v>
      </c>
    </row>
    <row r="10" spans="1:18" ht="24" customHeight="1">
      <c r="A10" s="73">
        <v>5</v>
      </c>
      <c r="B10" s="74" t="e">
        <f t="shared" si="0"/>
        <v>#N/A</v>
      </c>
      <c r="C10" s="74" t="e">
        <f t="shared" si="1"/>
        <v>#N/A</v>
      </c>
      <c r="D10" s="62"/>
      <c r="E10" s="63" t="e">
        <f t="shared" si="2"/>
        <v>#N/A</v>
      </c>
      <c r="F10" s="61"/>
      <c r="G10" s="63" t="e">
        <f t="shared" si="3"/>
        <v>#N/A</v>
      </c>
      <c r="H10" s="64" t="e">
        <f t="shared" si="8"/>
        <v>#N/A</v>
      </c>
      <c r="I10" s="67" t="e">
        <f t="shared" si="4"/>
        <v>#N/A</v>
      </c>
      <c r="J10" s="65"/>
      <c r="K10" s="63" t="e">
        <f t="shared" si="5"/>
        <v>#N/A</v>
      </c>
      <c r="L10" s="64" t="e">
        <f t="shared" si="9"/>
        <v>#N/A</v>
      </c>
      <c r="M10" s="66" t="e">
        <f t="shared" si="6"/>
        <v>#N/A</v>
      </c>
      <c r="N10" s="65"/>
      <c r="O10" s="63" t="e">
        <f t="shared" si="7"/>
        <v>#N/A</v>
      </c>
      <c r="P10" s="14"/>
      <c r="Q10" s="9" t="s">
        <v>56</v>
      </c>
      <c r="R10" s="2" t="s">
        <v>139</v>
      </c>
    </row>
    <row r="11" spans="1:18" ht="24" customHeight="1">
      <c r="A11" s="73">
        <v>6</v>
      </c>
      <c r="B11" s="74" t="e">
        <f t="shared" si="0"/>
        <v>#N/A</v>
      </c>
      <c r="C11" s="74" t="e">
        <f t="shared" si="1"/>
        <v>#N/A</v>
      </c>
      <c r="D11" s="62"/>
      <c r="E11" s="63" t="e">
        <f t="shared" si="2"/>
        <v>#N/A</v>
      </c>
      <c r="F11" s="61"/>
      <c r="G11" s="63" t="e">
        <f t="shared" si="3"/>
        <v>#N/A</v>
      </c>
      <c r="H11" s="64" t="e">
        <f t="shared" si="8"/>
        <v>#N/A</v>
      </c>
      <c r="I11" s="67" t="e">
        <f t="shared" si="4"/>
        <v>#N/A</v>
      </c>
      <c r="J11" s="65"/>
      <c r="K11" s="63" t="e">
        <f t="shared" si="5"/>
        <v>#N/A</v>
      </c>
      <c r="L11" s="64" t="e">
        <f t="shared" si="9"/>
        <v>#N/A</v>
      </c>
      <c r="M11" s="66" t="e">
        <f t="shared" si="6"/>
        <v>#N/A</v>
      </c>
      <c r="N11" s="65"/>
      <c r="O11" s="63" t="e">
        <f t="shared" si="7"/>
        <v>#N/A</v>
      </c>
      <c r="P11" s="14"/>
      <c r="Q11" s="9" t="s">
        <v>57</v>
      </c>
      <c r="R11" s="2" t="s">
        <v>140</v>
      </c>
    </row>
    <row r="12" spans="1:18" ht="24" customHeight="1">
      <c r="A12" s="73">
        <v>7</v>
      </c>
      <c r="B12" s="74" t="e">
        <f t="shared" si="0"/>
        <v>#N/A</v>
      </c>
      <c r="C12" s="74" t="e">
        <f t="shared" si="1"/>
        <v>#N/A</v>
      </c>
      <c r="D12" s="62"/>
      <c r="E12" s="63" t="e">
        <f t="shared" si="2"/>
        <v>#N/A</v>
      </c>
      <c r="F12" s="61"/>
      <c r="G12" s="63" t="e">
        <f t="shared" si="3"/>
        <v>#N/A</v>
      </c>
      <c r="H12" s="64" t="e">
        <f t="shared" si="8"/>
        <v>#N/A</v>
      </c>
      <c r="I12" s="67" t="e">
        <f t="shared" si="4"/>
        <v>#N/A</v>
      </c>
      <c r="J12" s="65"/>
      <c r="K12" s="63" t="e">
        <f t="shared" si="5"/>
        <v>#N/A</v>
      </c>
      <c r="L12" s="64" t="e">
        <f t="shared" si="9"/>
        <v>#N/A</v>
      </c>
      <c r="M12" s="66" t="e">
        <f t="shared" si="6"/>
        <v>#N/A</v>
      </c>
      <c r="N12" s="65"/>
      <c r="O12" s="63" t="e">
        <f t="shared" si="7"/>
        <v>#N/A</v>
      </c>
      <c r="P12" s="14"/>
      <c r="Q12" s="9" t="s">
        <v>58</v>
      </c>
      <c r="R12" s="2" t="s">
        <v>141</v>
      </c>
    </row>
    <row r="13" spans="1:18" ht="24" customHeight="1">
      <c r="A13" s="73">
        <v>8</v>
      </c>
      <c r="B13" s="74" t="e">
        <f t="shared" si="0"/>
        <v>#N/A</v>
      </c>
      <c r="C13" s="74" t="e">
        <f t="shared" si="1"/>
        <v>#N/A</v>
      </c>
      <c r="D13" s="62"/>
      <c r="E13" s="63" t="e">
        <f t="shared" si="2"/>
        <v>#N/A</v>
      </c>
      <c r="F13" s="61"/>
      <c r="G13" s="63" t="e">
        <f t="shared" si="3"/>
        <v>#N/A</v>
      </c>
      <c r="H13" s="64" t="e">
        <f t="shared" si="8"/>
        <v>#N/A</v>
      </c>
      <c r="I13" s="67" t="e">
        <f t="shared" si="4"/>
        <v>#N/A</v>
      </c>
      <c r="J13" s="65"/>
      <c r="K13" s="63" t="e">
        <f t="shared" si="5"/>
        <v>#N/A</v>
      </c>
      <c r="L13" s="64" t="e">
        <f t="shared" si="9"/>
        <v>#N/A</v>
      </c>
      <c r="M13" s="66" t="e">
        <f t="shared" si="6"/>
        <v>#N/A</v>
      </c>
      <c r="N13" s="65"/>
      <c r="O13" s="63" t="e">
        <f t="shared" si="7"/>
        <v>#N/A</v>
      </c>
      <c r="P13" s="14"/>
      <c r="Q13" s="9" t="s">
        <v>59</v>
      </c>
      <c r="R13" s="2" t="s">
        <v>142</v>
      </c>
    </row>
    <row r="14" spans="1:18" ht="24" customHeight="1">
      <c r="A14" s="73">
        <v>9</v>
      </c>
      <c r="B14" s="74" t="e">
        <f t="shared" si="0"/>
        <v>#N/A</v>
      </c>
      <c r="C14" s="74" t="e">
        <f t="shared" si="1"/>
        <v>#N/A</v>
      </c>
      <c r="D14" s="62"/>
      <c r="E14" s="63" t="e">
        <f t="shared" si="2"/>
        <v>#N/A</v>
      </c>
      <c r="F14" s="61"/>
      <c r="G14" s="63" t="e">
        <f t="shared" si="3"/>
        <v>#N/A</v>
      </c>
      <c r="H14" s="64" t="e">
        <f t="shared" si="8"/>
        <v>#N/A</v>
      </c>
      <c r="I14" s="67" t="e">
        <f t="shared" si="4"/>
        <v>#N/A</v>
      </c>
      <c r="J14" s="65"/>
      <c r="K14" s="63" t="e">
        <f t="shared" si="5"/>
        <v>#N/A</v>
      </c>
      <c r="L14" s="64" t="e">
        <f t="shared" si="9"/>
        <v>#N/A</v>
      </c>
      <c r="M14" s="66" t="e">
        <f t="shared" si="6"/>
        <v>#N/A</v>
      </c>
      <c r="N14" s="65"/>
      <c r="O14" s="63" t="e">
        <f t="shared" si="7"/>
        <v>#N/A</v>
      </c>
      <c r="P14" s="14"/>
      <c r="Q14" s="9" t="s">
        <v>60</v>
      </c>
      <c r="R14" s="2" t="s">
        <v>143</v>
      </c>
    </row>
    <row r="15" spans="1:18" ht="24" customHeight="1">
      <c r="A15" s="73">
        <v>10</v>
      </c>
      <c r="B15" s="74" t="e">
        <f t="shared" si="0"/>
        <v>#N/A</v>
      </c>
      <c r="C15" s="74" t="e">
        <f t="shared" si="1"/>
        <v>#N/A</v>
      </c>
      <c r="D15" s="62"/>
      <c r="E15" s="63" t="e">
        <f t="shared" si="2"/>
        <v>#N/A</v>
      </c>
      <c r="F15" s="61"/>
      <c r="G15" s="63" t="e">
        <f t="shared" si="3"/>
        <v>#N/A</v>
      </c>
      <c r="H15" s="64" t="e">
        <f t="shared" si="8"/>
        <v>#N/A</v>
      </c>
      <c r="I15" s="67" t="e">
        <f t="shared" si="4"/>
        <v>#N/A</v>
      </c>
      <c r="J15" s="65"/>
      <c r="K15" s="63" t="e">
        <f t="shared" si="5"/>
        <v>#N/A</v>
      </c>
      <c r="L15" s="64" t="e">
        <f t="shared" si="9"/>
        <v>#N/A</v>
      </c>
      <c r="M15" s="66" t="e">
        <f t="shared" si="6"/>
        <v>#N/A</v>
      </c>
      <c r="N15" s="65"/>
      <c r="O15" s="63" t="e">
        <f t="shared" si="7"/>
        <v>#N/A</v>
      </c>
      <c r="P15" s="14"/>
      <c r="Q15" s="9" t="s">
        <v>61</v>
      </c>
      <c r="R15" s="2" t="s">
        <v>144</v>
      </c>
    </row>
    <row r="16" spans="1:18" ht="24" customHeight="1">
      <c r="A16" s="73">
        <v>11</v>
      </c>
      <c r="B16" s="74" t="e">
        <f t="shared" si="0"/>
        <v>#N/A</v>
      </c>
      <c r="C16" s="74" t="e">
        <f t="shared" si="1"/>
        <v>#N/A</v>
      </c>
      <c r="D16" s="62"/>
      <c r="E16" s="63" t="e">
        <f t="shared" si="2"/>
        <v>#N/A</v>
      </c>
      <c r="F16" s="61"/>
      <c r="G16" s="63" t="e">
        <f t="shared" si="3"/>
        <v>#N/A</v>
      </c>
      <c r="H16" s="64" t="e">
        <f t="shared" si="8"/>
        <v>#N/A</v>
      </c>
      <c r="I16" s="67" t="e">
        <f t="shared" si="4"/>
        <v>#N/A</v>
      </c>
      <c r="J16" s="65"/>
      <c r="K16" s="63" t="e">
        <f t="shared" si="5"/>
        <v>#N/A</v>
      </c>
      <c r="L16" s="64" t="e">
        <f t="shared" si="9"/>
        <v>#N/A</v>
      </c>
      <c r="M16" s="66" t="e">
        <f t="shared" si="6"/>
        <v>#N/A</v>
      </c>
      <c r="N16" s="65"/>
      <c r="O16" s="63" t="e">
        <f t="shared" si="7"/>
        <v>#N/A</v>
      </c>
      <c r="P16" s="14"/>
      <c r="Q16" s="9" t="s">
        <v>62</v>
      </c>
      <c r="R16" s="2" t="s">
        <v>145</v>
      </c>
    </row>
    <row r="17" spans="1:18" ht="24" customHeight="1">
      <c r="A17" s="73">
        <v>12</v>
      </c>
      <c r="B17" s="74" t="e">
        <f t="shared" si="0"/>
        <v>#N/A</v>
      </c>
      <c r="C17" s="74" t="e">
        <f t="shared" si="1"/>
        <v>#N/A</v>
      </c>
      <c r="D17" s="62"/>
      <c r="E17" s="63" t="e">
        <f t="shared" si="2"/>
        <v>#N/A</v>
      </c>
      <c r="F17" s="61"/>
      <c r="G17" s="63" t="e">
        <f t="shared" si="3"/>
        <v>#N/A</v>
      </c>
      <c r="H17" s="64" t="e">
        <f t="shared" si="8"/>
        <v>#N/A</v>
      </c>
      <c r="I17" s="67" t="e">
        <f t="shared" si="4"/>
        <v>#N/A</v>
      </c>
      <c r="J17" s="65"/>
      <c r="K17" s="63" t="e">
        <f t="shared" si="5"/>
        <v>#N/A</v>
      </c>
      <c r="L17" s="64" t="e">
        <f t="shared" si="9"/>
        <v>#N/A</v>
      </c>
      <c r="M17" s="66" t="e">
        <f t="shared" si="6"/>
        <v>#N/A</v>
      </c>
      <c r="N17" s="65"/>
      <c r="O17" s="63" t="e">
        <f t="shared" si="7"/>
        <v>#N/A</v>
      </c>
      <c r="P17" s="14"/>
      <c r="Q17" s="9" t="s">
        <v>63</v>
      </c>
      <c r="R17" s="2" t="s">
        <v>146</v>
      </c>
    </row>
    <row r="18" spans="1:18" ht="24" customHeight="1">
      <c r="A18" s="12">
        <v>13</v>
      </c>
      <c r="B18" s="74" t="e">
        <f t="shared" si="0"/>
        <v>#N/A</v>
      </c>
      <c r="C18" s="74" t="e">
        <f t="shared" si="1"/>
        <v>#N/A</v>
      </c>
      <c r="D18" s="62"/>
      <c r="E18" s="63" t="e">
        <f t="shared" si="2"/>
        <v>#N/A</v>
      </c>
      <c r="F18" s="61"/>
      <c r="G18" s="63" t="e">
        <f t="shared" si="3"/>
        <v>#N/A</v>
      </c>
      <c r="H18" s="64" t="e">
        <f t="shared" si="8"/>
        <v>#N/A</v>
      </c>
      <c r="I18" s="67" t="e">
        <f t="shared" si="4"/>
        <v>#N/A</v>
      </c>
      <c r="J18" s="65"/>
      <c r="K18" s="63" t="e">
        <f t="shared" si="5"/>
        <v>#N/A</v>
      </c>
      <c r="L18" s="64" t="e">
        <f t="shared" si="9"/>
        <v>#N/A</v>
      </c>
      <c r="M18" s="66" t="e">
        <f t="shared" si="6"/>
        <v>#N/A</v>
      </c>
      <c r="N18" s="65"/>
      <c r="O18" s="63" t="e">
        <f t="shared" si="7"/>
        <v>#N/A</v>
      </c>
      <c r="P18" s="15"/>
      <c r="Q18" s="9" t="s">
        <v>64</v>
      </c>
      <c r="R18" s="2" t="s">
        <v>147</v>
      </c>
    </row>
    <row r="19" spans="1:18" ht="24" customHeight="1">
      <c r="A19" s="12">
        <v>14</v>
      </c>
      <c r="B19" s="74" t="e">
        <f t="shared" si="0"/>
        <v>#N/A</v>
      </c>
      <c r="C19" s="74" t="e">
        <f t="shared" si="1"/>
        <v>#N/A</v>
      </c>
      <c r="D19" s="62"/>
      <c r="E19" s="63" t="e">
        <f t="shared" si="2"/>
        <v>#N/A</v>
      </c>
      <c r="F19" s="61"/>
      <c r="G19" s="63" t="e">
        <f t="shared" si="3"/>
        <v>#N/A</v>
      </c>
      <c r="H19" s="64" t="e">
        <f t="shared" si="8"/>
        <v>#N/A</v>
      </c>
      <c r="I19" s="67" t="e">
        <f t="shared" si="4"/>
        <v>#N/A</v>
      </c>
      <c r="J19" s="65"/>
      <c r="K19" s="63" t="e">
        <f t="shared" si="5"/>
        <v>#N/A</v>
      </c>
      <c r="L19" s="64" t="e">
        <f t="shared" si="9"/>
        <v>#N/A</v>
      </c>
      <c r="M19" s="66" t="e">
        <f t="shared" si="6"/>
        <v>#N/A</v>
      </c>
      <c r="N19" s="65"/>
      <c r="O19" s="63" t="e">
        <f t="shared" si="7"/>
        <v>#N/A</v>
      </c>
      <c r="P19" s="15"/>
      <c r="Q19" s="9" t="s">
        <v>65</v>
      </c>
      <c r="R19" s="9"/>
    </row>
    <row r="20" spans="1:18" ht="24" customHeight="1" thickBot="1">
      <c r="A20" s="4">
        <v>15</v>
      </c>
      <c r="B20" s="74" t="e">
        <f t="shared" si="0"/>
        <v>#N/A</v>
      </c>
      <c r="C20" s="74" t="e">
        <f t="shared" si="1"/>
        <v>#N/A</v>
      </c>
      <c r="D20" s="62"/>
      <c r="E20" s="63" t="e">
        <f t="shared" si="2"/>
        <v>#N/A</v>
      </c>
      <c r="F20" s="61"/>
      <c r="G20" s="63" t="e">
        <f t="shared" si="3"/>
        <v>#N/A</v>
      </c>
      <c r="H20" s="64" t="e">
        <f t="shared" si="8"/>
        <v>#N/A</v>
      </c>
      <c r="I20" s="67" t="e">
        <f t="shared" si="4"/>
        <v>#N/A</v>
      </c>
      <c r="J20" s="65"/>
      <c r="K20" s="63" t="e">
        <f t="shared" si="5"/>
        <v>#N/A</v>
      </c>
      <c r="L20" s="64" t="e">
        <f t="shared" si="9"/>
        <v>#N/A</v>
      </c>
      <c r="M20" s="66" t="e">
        <f t="shared" si="6"/>
        <v>#N/A</v>
      </c>
      <c r="N20" s="65"/>
      <c r="O20" s="63" t="e">
        <f t="shared" si="7"/>
        <v>#N/A</v>
      </c>
      <c r="P20" s="16"/>
      <c r="Q20" s="9" t="s">
        <v>66</v>
      </c>
      <c r="R20" s="9"/>
    </row>
    <row r="21" spans="1:18" ht="20.100000000000001" customHeight="1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9" t="s">
        <v>67</v>
      </c>
      <c r="R21" s="9"/>
    </row>
    <row r="22" spans="1:18" ht="20.100000000000001" customHeight="1">
      <c r="A22" s="1" t="s">
        <v>133</v>
      </c>
      <c r="Q22" s="9" t="s">
        <v>68</v>
      </c>
      <c r="R22" s="9"/>
    </row>
    <row r="23" spans="1:18" ht="20.100000000000001" customHeight="1" thickBot="1">
      <c r="A23" s="1" t="s">
        <v>4</v>
      </c>
      <c r="N23" s="101" t="s">
        <v>151</v>
      </c>
      <c r="O23" s="101"/>
      <c r="P23" s="101"/>
      <c r="Q23" s="9" t="s">
        <v>69</v>
      </c>
      <c r="R23" s="9"/>
    </row>
    <row r="24" spans="1:18" ht="20.100000000000001" customHeight="1">
      <c r="A24" s="102" t="s">
        <v>50</v>
      </c>
      <c r="B24" s="102"/>
      <c r="C24" s="102"/>
      <c r="D24" s="102"/>
      <c r="E24" s="102"/>
      <c r="F24" s="102"/>
      <c r="G24" s="102"/>
      <c r="H24" s="103"/>
      <c r="I24" s="3" t="s">
        <v>5</v>
      </c>
      <c r="J24" s="162"/>
      <c r="K24" s="163"/>
      <c r="L24" s="163"/>
      <c r="M24" s="163"/>
      <c r="N24" s="163"/>
      <c r="O24" s="163"/>
      <c r="P24" s="164"/>
      <c r="Q24" s="9" t="s">
        <v>70</v>
      </c>
      <c r="R24" s="9"/>
    </row>
    <row r="25" spans="1:18" ht="20.100000000000001" customHeight="1" thickBot="1">
      <c r="A25" s="1" t="s">
        <v>7</v>
      </c>
      <c r="I25" s="4" t="s">
        <v>6</v>
      </c>
      <c r="J25" s="159"/>
      <c r="K25" s="160"/>
      <c r="L25" s="160"/>
      <c r="M25" s="160"/>
      <c r="N25" s="160"/>
      <c r="O25" s="92" t="s">
        <v>35</v>
      </c>
      <c r="P25" s="88"/>
      <c r="Q25" s="9" t="s">
        <v>71</v>
      </c>
      <c r="R25" s="9"/>
    </row>
    <row r="26" spans="1:18" ht="20.100000000000001" customHeight="1" thickBot="1">
      <c r="A26" s="99" t="s">
        <v>149</v>
      </c>
      <c r="B26" s="99"/>
      <c r="C26" s="99"/>
      <c r="D26" s="99"/>
      <c r="E26" s="99"/>
      <c r="F26" s="99"/>
      <c r="G26" s="99"/>
      <c r="H26" s="8"/>
      <c r="I26" s="106" t="s">
        <v>8</v>
      </c>
      <c r="J26" s="107"/>
      <c r="K26" s="107"/>
      <c r="L26" s="107"/>
      <c r="M26" s="107"/>
      <c r="N26" s="107"/>
      <c r="O26" s="107"/>
      <c r="P26" s="108"/>
      <c r="Q26" s="9" t="s">
        <v>72</v>
      </c>
      <c r="R26" s="9"/>
    </row>
    <row r="27" spans="1:18" ht="20.100000000000001" customHeight="1">
      <c r="A27" s="149" t="s">
        <v>152</v>
      </c>
      <c r="B27" s="149"/>
      <c r="C27" s="152" t="s">
        <v>154</v>
      </c>
      <c r="D27" s="152"/>
      <c r="E27" s="152"/>
      <c r="F27" s="148"/>
      <c r="G27" s="71"/>
      <c r="H27" s="8"/>
      <c r="I27" s="3" t="s">
        <v>9</v>
      </c>
      <c r="J27" s="104"/>
      <c r="K27" s="105"/>
      <c r="L27" s="105"/>
      <c r="M27" s="105"/>
      <c r="N27" s="105"/>
      <c r="O27" s="93"/>
      <c r="P27" s="94"/>
      <c r="Q27" s="9" t="s">
        <v>73</v>
      </c>
      <c r="R27" s="9"/>
    </row>
    <row r="28" spans="1:18" ht="20.100000000000001" customHeight="1">
      <c r="A28" s="150" t="s">
        <v>75</v>
      </c>
      <c r="B28" s="150"/>
      <c r="C28" s="152" t="s">
        <v>153</v>
      </c>
      <c r="D28" s="152"/>
      <c r="E28" s="152"/>
      <c r="F28" s="68"/>
      <c r="G28" s="69"/>
      <c r="I28" s="95" t="s">
        <v>10</v>
      </c>
      <c r="J28" s="165" t="s">
        <v>36</v>
      </c>
      <c r="K28" s="166"/>
      <c r="L28" s="167"/>
      <c r="M28" s="167"/>
      <c r="N28" s="167"/>
      <c r="O28" s="167"/>
      <c r="P28" s="168"/>
      <c r="Q28" s="9" t="s">
        <v>74</v>
      </c>
      <c r="R28" s="9"/>
    </row>
    <row r="29" spans="1:18" ht="20.100000000000001" customHeight="1">
      <c r="A29" s="151" t="s">
        <v>156</v>
      </c>
      <c r="B29" s="151"/>
      <c r="C29" s="151"/>
      <c r="D29" s="151"/>
      <c r="E29" s="151"/>
      <c r="F29" s="148"/>
      <c r="G29" s="69"/>
      <c r="H29" s="70"/>
      <c r="I29" s="95"/>
      <c r="J29" s="153"/>
      <c r="K29" s="154"/>
      <c r="L29" s="154"/>
      <c r="M29" s="154"/>
      <c r="N29" s="154"/>
      <c r="O29" s="154"/>
      <c r="P29" s="155"/>
      <c r="Q29" s="9" t="s">
        <v>75</v>
      </c>
      <c r="R29" s="9"/>
    </row>
    <row r="30" spans="1:18" ht="20.100000000000001" customHeight="1">
      <c r="A30" s="151" t="s">
        <v>155</v>
      </c>
      <c r="B30" s="151"/>
      <c r="C30" s="151"/>
      <c r="D30" s="151"/>
      <c r="E30" s="151"/>
      <c r="F30" s="151"/>
      <c r="G30" s="69"/>
      <c r="I30" s="91" t="s">
        <v>11</v>
      </c>
      <c r="J30" s="156"/>
      <c r="K30" s="157"/>
      <c r="L30" s="157"/>
      <c r="M30" s="157"/>
      <c r="N30" s="157"/>
      <c r="O30" s="157"/>
      <c r="P30" s="158"/>
      <c r="Q30" s="9" t="s">
        <v>76</v>
      </c>
      <c r="R30" s="9"/>
    </row>
    <row r="31" spans="1:18" ht="20.100000000000001" customHeight="1">
      <c r="A31" s="98" t="s">
        <v>86</v>
      </c>
      <c r="B31" s="98"/>
      <c r="C31" s="98"/>
      <c r="D31" s="98"/>
      <c r="E31" s="98"/>
      <c r="F31" s="98"/>
      <c r="G31" s="98"/>
      <c r="I31" s="91" t="s">
        <v>37</v>
      </c>
      <c r="J31" s="156"/>
      <c r="K31" s="157"/>
      <c r="L31" s="157"/>
      <c r="M31" s="157"/>
      <c r="N31" s="157"/>
      <c r="O31" s="157"/>
      <c r="P31" s="158"/>
    </row>
    <row r="32" spans="1:18" ht="20.100000000000001" customHeight="1">
      <c r="A32" s="98"/>
      <c r="B32" s="98"/>
      <c r="C32" s="98"/>
      <c r="D32" s="98"/>
      <c r="E32" s="98"/>
      <c r="F32" s="98"/>
      <c r="G32" s="98"/>
      <c r="I32" s="91" t="s">
        <v>12</v>
      </c>
      <c r="J32" s="156"/>
      <c r="K32" s="157"/>
      <c r="L32" s="157"/>
      <c r="M32" s="157"/>
      <c r="N32" s="157"/>
      <c r="O32" s="157"/>
      <c r="P32" s="158"/>
    </row>
    <row r="33" spans="9:16" ht="20.100000000000001" customHeight="1" thickBot="1">
      <c r="I33" s="4" t="s">
        <v>38</v>
      </c>
      <c r="J33" s="159"/>
      <c r="K33" s="160"/>
      <c r="L33" s="160"/>
      <c r="M33" s="160"/>
      <c r="N33" s="160"/>
      <c r="O33" s="160"/>
      <c r="P33" s="161"/>
    </row>
    <row r="34" spans="9:16">
      <c r="O34" s="89"/>
      <c r="P34" s="90"/>
    </row>
  </sheetData>
  <mergeCells count="23">
    <mergeCell ref="J30:P30"/>
    <mergeCell ref="A31:G32"/>
    <mergeCell ref="J31:P31"/>
    <mergeCell ref="J32:P32"/>
    <mergeCell ref="J33:P33"/>
    <mergeCell ref="A30:F30"/>
    <mergeCell ref="A26:G26"/>
    <mergeCell ref="I26:P26"/>
    <mergeCell ref="A28:B28"/>
    <mergeCell ref="I28:I29"/>
    <mergeCell ref="J29:P29"/>
    <mergeCell ref="J25:N25"/>
    <mergeCell ref="J27:N27"/>
    <mergeCell ref="J28:K28"/>
    <mergeCell ref="L28:P28"/>
    <mergeCell ref="A27:B27"/>
    <mergeCell ref="A29:E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259" priority="20">
      <formula>IFERROR(B6,"")</formula>
    </cfRule>
  </conditionalFormatting>
  <conditionalFormatting sqref="B7">
    <cfRule type="expression" dxfId="258" priority="19">
      <formula>ISERROR(B7)</formula>
    </cfRule>
  </conditionalFormatting>
  <conditionalFormatting sqref="C7">
    <cfRule type="expression" dxfId="257" priority="18">
      <formula>ISERROR(C7)</formula>
    </cfRule>
  </conditionalFormatting>
  <conditionalFormatting sqref="E7">
    <cfRule type="expression" dxfId="256" priority="17">
      <formula>ISERROR(E7)</formula>
    </cfRule>
  </conditionalFormatting>
  <conditionalFormatting sqref="G7">
    <cfRule type="expression" dxfId="255" priority="16">
      <formula>ISERROR(G7)</formula>
    </cfRule>
  </conditionalFormatting>
  <conditionalFormatting sqref="H7">
    <cfRule type="expression" dxfId="254" priority="15">
      <formula>ISERROR(H7)</formula>
    </cfRule>
  </conditionalFormatting>
  <conditionalFormatting sqref="K7">
    <cfRule type="expression" dxfId="253" priority="14">
      <formula>ISERROR(K7)</formula>
    </cfRule>
  </conditionalFormatting>
  <conditionalFormatting sqref="L7">
    <cfRule type="expression" dxfId="252" priority="13">
      <formula>ISERROR(L7)</formula>
    </cfRule>
  </conditionalFormatting>
  <conditionalFormatting sqref="M7">
    <cfRule type="expression" dxfId="251" priority="12">
      <formula>ISERROR(M7)</formula>
    </cfRule>
  </conditionalFormatting>
  <conditionalFormatting sqref="O7">
    <cfRule type="expression" dxfId="250" priority="11">
      <formula>ISERROR(O7)</formula>
    </cfRule>
  </conditionalFormatting>
  <conditionalFormatting sqref="B8:B20">
    <cfRule type="expression" dxfId="249" priority="10">
      <formula>ISERROR(B8)</formula>
    </cfRule>
  </conditionalFormatting>
  <conditionalFormatting sqref="C8:C20">
    <cfRule type="expression" dxfId="248" priority="9">
      <formula>ISERROR(C8)</formula>
    </cfRule>
  </conditionalFormatting>
  <conditionalFormatting sqref="E8:E20">
    <cfRule type="expression" dxfId="247" priority="8">
      <formula>ISERROR(E8)</formula>
    </cfRule>
  </conditionalFormatting>
  <conditionalFormatting sqref="G8:G20">
    <cfRule type="expression" dxfId="246" priority="7">
      <formula>ISERROR(G8)</formula>
    </cfRule>
  </conditionalFormatting>
  <conditionalFormatting sqref="H8:I20">
    <cfRule type="expression" dxfId="245" priority="6">
      <formula>ISERROR(H8)</formula>
    </cfRule>
  </conditionalFormatting>
  <conditionalFormatting sqref="K8:K20">
    <cfRule type="expression" dxfId="244" priority="5">
      <formula>ISERROR(K8)</formula>
    </cfRule>
  </conditionalFormatting>
  <conditionalFormatting sqref="L8:L20">
    <cfRule type="expression" dxfId="243" priority="4">
      <formula>ISERROR(L8)</formula>
    </cfRule>
  </conditionalFormatting>
  <conditionalFormatting sqref="M8:M20">
    <cfRule type="expression" dxfId="242" priority="3">
      <formula>ISERROR(M8)</formula>
    </cfRule>
  </conditionalFormatting>
  <conditionalFormatting sqref="O8:O20">
    <cfRule type="expression" dxfId="241" priority="2">
      <formula>ISERROR(O8)</formula>
    </cfRule>
  </conditionalFormatting>
  <conditionalFormatting sqref="I7">
    <cfRule type="expression" dxfId="240" priority="1">
      <formula>ISERROR(I7)</formula>
    </cfRule>
  </conditionalFormatting>
  <dataValidations count="4">
    <dataValidation type="list" allowBlank="1" showInputMessage="1" showErrorMessage="1" sqref="F7:F20 D7:D20 A28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qref="D6 F6">
      <formula1>$Q$5:$Q$30</formula1>
    </dataValidation>
    <dataValidation type="list" allowBlank="1" showInputMessage="1" showErrorMessage="1" sqref="C3:D3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R34"/>
  <sheetViews>
    <sheetView view="pageBreakPreview" zoomScale="80" zoomScaleNormal="80" zoomScaleSheetLayoutView="80" workbookViewId="0">
      <pane ySplit="5" topLeftCell="A24" activePane="bottomLeft" state="frozen"/>
      <selection pane="bottomLeft" activeCell="A27" sqref="A27:F30"/>
    </sheetView>
  </sheetViews>
  <sheetFormatPr defaultColWidth="9" defaultRowHeight="13.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>
      <c r="A2" s="96" t="s">
        <v>150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18" ht="30" customHeight="1" thickBot="1">
      <c r="A3" s="43"/>
      <c r="B3" s="21" t="s">
        <v>41</v>
      </c>
      <c r="C3" s="97"/>
      <c r="D3" s="97"/>
      <c r="E3" s="44"/>
      <c r="F3" s="21" t="s">
        <v>87</v>
      </c>
      <c r="G3" s="48" t="s">
        <v>136</v>
      </c>
      <c r="H3" s="58"/>
      <c r="I3" s="45"/>
      <c r="J3" s="45"/>
      <c r="K3" s="45"/>
      <c r="L3" s="45"/>
      <c r="M3" s="45"/>
      <c r="N3" s="59" t="s">
        <v>131</v>
      </c>
      <c r="O3" s="60">
        <v>44287</v>
      </c>
      <c r="P3" s="45"/>
    </row>
    <row r="4" spans="1:18" ht="14.25" thickBot="1"/>
    <row r="5" spans="1:18" s="2" customFormat="1" ht="22.15" customHeight="1" thickBot="1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134</v>
      </c>
    </row>
    <row r="6" spans="1:18" ht="24" customHeight="1">
      <c r="A6" s="3">
        <v>1</v>
      </c>
      <c r="B6" s="72" t="e">
        <f t="shared" ref="B6:B20" si="0">VLOOKUP($J6,会員登録,B$1,0)&amp;"　"&amp;VLOOKUP($J6,会員登録,B$1+1,0)</f>
        <v>#N/A</v>
      </c>
      <c r="C6" s="72" t="e">
        <f t="shared" ref="C6:C20" si="1">VLOOKUP($N6,会員登録,C$1,0)&amp;"　"&amp;VLOOKUP($N6,会員登録,C$1+1,0)</f>
        <v>#N/A</v>
      </c>
      <c r="D6" s="54"/>
      <c r="E6" s="55" t="e">
        <f t="shared" ref="E6:E20" si="2">VLOOKUP($J6,会員登録,E$1,0)</f>
        <v>#N/A</v>
      </c>
      <c r="F6" s="54"/>
      <c r="G6" s="55" t="e">
        <f t="shared" ref="G6:G20" si="3">VLOOKUP($N6,会員登録,G$1,0)</f>
        <v>#N/A</v>
      </c>
      <c r="H6" s="11" t="e">
        <f>+YEAR($O$3-$I6)-1900</f>
        <v>#N/A</v>
      </c>
      <c r="I6" s="56" t="e">
        <f t="shared" ref="I6:I20" si="4">VLOOKUP($J6,会員登録,I$1,0)</f>
        <v>#N/A</v>
      </c>
      <c r="J6" s="53"/>
      <c r="K6" s="57" t="e">
        <f t="shared" ref="K6:K20" si="5">VLOOKUP($J6,会員登録,K$1,0)</f>
        <v>#N/A</v>
      </c>
      <c r="L6" s="11" t="e">
        <f>+YEAR($O$3-$M6)-1900</f>
        <v>#N/A</v>
      </c>
      <c r="M6" s="56" t="e">
        <f t="shared" ref="M6:M20" si="6">VLOOKUP($N6,会員登録,M$1,0)</f>
        <v>#N/A</v>
      </c>
      <c r="N6" s="53"/>
      <c r="O6" s="57" t="e">
        <f t="shared" ref="O6:O20" si="7">VLOOKUP($N6,会員登録,O$1,0)</f>
        <v>#N/A</v>
      </c>
      <c r="P6" s="13"/>
      <c r="Q6" s="9" t="s">
        <v>52</v>
      </c>
      <c r="R6" s="2" t="s">
        <v>135</v>
      </c>
    </row>
    <row r="7" spans="1:18" ht="24" customHeight="1">
      <c r="A7" s="73">
        <v>2</v>
      </c>
      <c r="B7" s="74" t="e">
        <f t="shared" si="0"/>
        <v>#N/A</v>
      </c>
      <c r="C7" s="74" t="e">
        <f t="shared" si="1"/>
        <v>#N/A</v>
      </c>
      <c r="D7" s="62"/>
      <c r="E7" s="63" t="e">
        <f t="shared" si="2"/>
        <v>#N/A</v>
      </c>
      <c r="F7" s="61"/>
      <c r="G7" s="63" t="e">
        <f t="shared" si="3"/>
        <v>#N/A</v>
      </c>
      <c r="H7" s="64" t="e">
        <f t="shared" ref="H7:H20" si="8">+YEAR($O$3-$I7)-1900</f>
        <v>#N/A</v>
      </c>
      <c r="I7" s="66" t="e">
        <f t="shared" si="4"/>
        <v>#N/A</v>
      </c>
      <c r="J7" s="65"/>
      <c r="K7" s="63" t="e">
        <f t="shared" si="5"/>
        <v>#N/A</v>
      </c>
      <c r="L7" s="64" t="e">
        <f t="shared" ref="L7:L20" si="9">+YEAR($O$3-$M7)-1900</f>
        <v>#N/A</v>
      </c>
      <c r="M7" s="66" t="e">
        <f t="shared" si="6"/>
        <v>#N/A</v>
      </c>
      <c r="N7" s="65"/>
      <c r="O7" s="63" t="e">
        <f t="shared" si="7"/>
        <v>#N/A</v>
      </c>
      <c r="P7" s="14"/>
      <c r="Q7" s="9" t="s">
        <v>53</v>
      </c>
      <c r="R7" s="2" t="s">
        <v>136</v>
      </c>
    </row>
    <row r="8" spans="1:18" ht="24" customHeight="1">
      <c r="A8" s="73">
        <v>3</v>
      </c>
      <c r="B8" s="74" t="e">
        <f t="shared" si="0"/>
        <v>#N/A</v>
      </c>
      <c r="C8" s="74" t="e">
        <f t="shared" si="1"/>
        <v>#N/A</v>
      </c>
      <c r="D8" s="62"/>
      <c r="E8" s="63" t="e">
        <f t="shared" si="2"/>
        <v>#N/A</v>
      </c>
      <c r="F8" s="61"/>
      <c r="G8" s="63" t="e">
        <f t="shared" si="3"/>
        <v>#N/A</v>
      </c>
      <c r="H8" s="64" t="e">
        <f t="shared" si="8"/>
        <v>#N/A</v>
      </c>
      <c r="I8" s="67" t="e">
        <f t="shared" si="4"/>
        <v>#N/A</v>
      </c>
      <c r="J8" s="65"/>
      <c r="K8" s="63" t="e">
        <f t="shared" si="5"/>
        <v>#N/A</v>
      </c>
      <c r="L8" s="64" t="e">
        <f t="shared" si="9"/>
        <v>#N/A</v>
      </c>
      <c r="M8" s="66" t="e">
        <f t="shared" si="6"/>
        <v>#N/A</v>
      </c>
      <c r="N8" s="65"/>
      <c r="O8" s="63" t="e">
        <f t="shared" si="7"/>
        <v>#N/A</v>
      </c>
      <c r="P8" s="14"/>
      <c r="Q8" s="9" t="s">
        <v>54</v>
      </c>
      <c r="R8" s="2" t="s">
        <v>137</v>
      </c>
    </row>
    <row r="9" spans="1:18" ht="24" customHeight="1">
      <c r="A9" s="73">
        <v>4</v>
      </c>
      <c r="B9" s="74" t="e">
        <f t="shared" si="0"/>
        <v>#N/A</v>
      </c>
      <c r="C9" s="74" t="e">
        <f t="shared" si="1"/>
        <v>#N/A</v>
      </c>
      <c r="D9" s="62"/>
      <c r="E9" s="63" t="e">
        <f t="shared" si="2"/>
        <v>#N/A</v>
      </c>
      <c r="F9" s="61"/>
      <c r="G9" s="63" t="e">
        <f t="shared" si="3"/>
        <v>#N/A</v>
      </c>
      <c r="H9" s="64" t="e">
        <f t="shared" si="8"/>
        <v>#N/A</v>
      </c>
      <c r="I9" s="67" t="e">
        <f t="shared" si="4"/>
        <v>#N/A</v>
      </c>
      <c r="J9" s="65"/>
      <c r="K9" s="63" t="e">
        <f t="shared" si="5"/>
        <v>#N/A</v>
      </c>
      <c r="L9" s="64" t="e">
        <f t="shared" si="9"/>
        <v>#N/A</v>
      </c>
      <c r="M9" s="66" t="e">
        <f t="shared" si="6"/>
        <v>#N/A</v>
      </c>
      <c r="N9" s="65"/>
      <c r="O9" s="63" t="e">
        <f t="shared" si="7"/>
        <v>#N/A</v>
      </c>
      <c r="P9" s="14"/>
      <c r="Q9" s="9" t="s">
        <v>55</v>
      </c>
      <c r="R9" s="2" t="s">
        <v>138</v>
      </c>
    </row>
    <row r="10" spans="1:18" ht="24" customHeight="1">
      <c r="A10" s="73">
        <v>5</v>
      </c>
      <c r="B10" s="74" t="e">
        <f t="shared" si="0"/>
        <v>#N/A</v>
      </c>
      <c r="C10" s="74" t="e">
        <f t="shared" si="1"/>
        <v>#N/A</v>
      </c>
      <c r="D10" s="62"/>
      <c r="E10" s="63" t="e">
        <f t="shared" si="2"/>
        <v>#N/A</v>
      </c>
      <c r="F10" s="61"/>
      <c r="G10" s="63" t="e">
        <f t="shared" si="3"/>
        <v>#N/A</v>
      </c>
      <c r="H10" s="64" t="e">
        <f t="shared" si="8"/>
        <v>#N/A</v>
      </c>
      <c r="I10" s="67" t="e">
        <f t="shared" si="4"/>
        <v>#N/A</v>
      </c>
      <c r="J10" s="65"/>
      <c r="K10" s="63" t="e">
        <f t="shared" si="5"/>
        <v>#N/A</v>
      </c>
      <c r="L10" s="64" t="e">
        <f t="shared" si="9"/>
        <v>#N/A</v>
      </c>
      <c r="M10" s="66" t="e">
        <f t="shared" si="6"/>
        <v>#N/A</v>
      </c>
      <c r="N10" s="65"/>
      <c r="O10" s="63" t="e">
        <f t="shared" si="7"/>
        <v>#N/A</v>
      </c>
      <c r="P10" s="14"/>
      <c r="Q10" s="9" t="s">
        <v>56</v>
      </c>
      <c r="R10" s="2" t="s">
        <v>139</v>
      </c>
    </row>
    <row r="11" spans="1:18" ht="24" customHeight="1">
      <c r="A11" s="73">
        <v>6</v>
      </c>
      <c r="B11" s="74" t="e">
        <f t="shared" si="0"/>
        <v>#N/A</v>
      </c>
      <c r="C11" s="74" t="e">
        <f t="shared" si="1"/>
        <v>#N/A</v>
      </c>
      <c r="D11" s="62"/>
      <c r="E11" s="63" t="e">
        <f t="shared" si="2"/>
        <v>#N/A</v>
      </c>
      <c r="F11" s="61"/>
      <c r="G11" s="63" t="e">
        <f t="shared" si="3"/>
        <v>#N/A</v>
      </c>
      <c r="H11" s="64" t="e">
        <f t="shared" si="8"/>
        <v>#N/A</v>
      </c>
      <c r="I11" s="67" t="e">
        <f t="shared" si="4"/>
        <v>#N/A</v>
      </c>
      <c r="J11" s="65"/>
      <c r="K11" s="63" t="e">
        <f t="shared" si="5"/>
        <v>#N/A</v>
      </c>
      <c r="L11" s="64" t="e">
        <f t="shared" si="9"/>
        <v>#N/A</v>
      </c>
      <c r="M11" s="66" t="e">
        <f t="shared" si="6"/>
        <v>#N/A</v>
      </c>
      <c r="N11" s="65"/>
      <c r="O11" s="63" t="e">
        <f t="shared" si="7"/>
        <v>#N/A</v>
      </c>
      <c r="P11" s="14"/>
      <c r="Q11" s="9" t="s">
        <v>57</v>
      </c>
      <c r="R11" s="2" t="s">
        <v>140</v>
      </c>
    </row>
    <row r="12" spans="1:18" ht="24" customHeight="1">
      <c r="A12" s="73">
        <v>7</v>
      </c>
      <c r="B12" s="74" t="e">
        <f t="shared" si="0"/>
        <v>#N/A</v>
      </c>
      <c r="C12" s="74" t="e">
        <f t="shared" si="1"/>
        <v>#N/A</v>
      </c>
      <c r="D12" s="62"/>
      <c r="E12" s="63" t="e">
        <f t="shared" si="2"/>
        <v>#N/A</v>
      </c>
      <c r="F12" s="61"/>
      <c r="G12" s="63" t="e">
        <f t="shared" si="3"/>
        <v>#N/A</v>
      </c>
      <c r="H12" s="64" t="e">
        <f t="shared" si="8"/>
        <v>#N/A</v>
      </c>
      <c r="I12" s="67" t="e">
        <f t="shared" si="4"/>
        <v>#N/A</v>
      </c>
      <c r="J12" s="65"/>
      <c r="K12" s="63" t="e">
        <f t="shared" si="5"/>
        <v>#N/A</v>
      </c>
      <c r="L12" s="64" t="e">
        <f t="shared" si="9"/>
        <v>#N/A</v>
      </c>
      <c r="M12" s="66" t="e">
        <f t="shared" si="6"/>
        <v>#N/A</v>
      </c>
      <c r="N12" s="65"/>
      <c r="O12" s="63" t="e">
        <f t="shared" si="7"/>
        <v>#N/A</v>
      </c>
      <c r="P12" s="14"/>
      <c r="Q12" s="9" t="s">
        <v>58</v>
      </c>
      <c r="R12" s="2" t="s">
        <v>141</v>
      </c>
    </row>
    <row r="13" spans="1:18" ht="24" customHeight="1">
      <c r="A13" s="73">
        <v>8</v>
      </c>
      <c r="B13" s="74" t="e">
        <f t="shared" si="0"/>
        <v>#N/A</v>
      </c>
      <c r="C13" s="74" t="e">
        <f t="shared" si="1"/>
        <v>#N/A</v>
      </c>
      <c r="D13" s="62"/>
      <c r="E13" s="63" t="e">
        <f t="shared" si="2"/>
        <v>#N/A</v>
      </c>
      <c r="F13" s="61"/>
      <c r="G13" s="63" t="e">
        <f t="shared" si="3"/>
        <v>#N/A</v>
      </c>
      <c r="H13" s="64" t="e">
        <f t="shared" si="8"/>
        <v>#N/A</v>
      </c>
      <c r="I13" s="67" t="e">
        <f t="shared" si="4"/>
        <v>#N/A</v>
      </c>
      <c r="J13" s="65"/>
      <c r="K13" s="63" t="e">
        <f t="shared" si="5"/>
        <v>#N/A</v>
      </c>
      <c r="L13" s="64" t="e">
        <f t="shared" si="9"/>
        <v>#N/A</v>
      </c>
      <c r="M13" s="66" t="e">
        <f t="shared" si="6"/>
        <v>#N/A</v>
      </c>
      <c r="N13" s="65"/>
      <c r="O13" s="63" t="e">
        <f t="shared" si="7"/>
        <v>#N/A</v>
      </c>
      <c r="P13" s="14"/>
      <c r="Q13" s="9" t="s">
        <v>59</v>
      </c>
      <c r="R13" s="2" t="s">
        <v>142</v>
      </c>
    </row>
    <row r="14" spans="1:18" ht="24" customHeight="1">
      <c r="A14" s="73">
        <v>9</v>
      </c>
      <c r="B14" s="74" t="e">
        <f t="shared" si="0"/>
        <v>#N/A</v>
      </c>
      <c r="C14" s="74" t="e">
        <f t="shared" si="1"/>
        <v>#N/A</v>
      </c>
      <c r="D14" s="62"/>
      <c r="E14" s="63" t="e">
        <f t="shared" si="2"/>
        <v>#N/A</v>
      </c>
      <c r="F14" s="61"/>
      <c r="G14" s="63" t="e">
        <f t="shared" si="3"/>
        <v>#N/A</v>
      </c>
      <c r="H14" s="64" t="e">
        <f t="shared" si="8"/>
        <v>#N/A</v>
      </c>
      <c r="I14" s="67" t="e">
        <f t="shared" si="4"/>
        <v>#N/A</v>
      </c>
      <c r="J14" s="65"/>
      <c r="K14" s="63" t="e">
        <f t="shared" si="5"/>
        <v>#N/A</v>
      </c>
      <c r="L14" s="64" t="e">
        <f t="shared" si="9"/>
        <v>#N/A</v>
      </c>
      <c r="M14" s="66" t="e">
        <f t="shared" si="6"/>
        <v>#N/A</v>
      </c>
      <c r="N14" s="65"/>
      <c r="O14" s="63" t="e">
        <f t="shared" si="7"/>
        <v>#N/A</v>
      </c>
      <c r="P14" s="14"/>
      <c r="Q14" s="9" t="s">
        <v>60</v>
      </c>
      <c r="R14" s="2" t="s">
        <v>143</v>
      </c>
    </row>
    <row r="15" spans="1:18" ht="24" customHeight="1">
      <c r="A15" s="73">
        <v>10</v>
      </c>
      <c r="B15" s="74" t="e">
        <f t="shared" si="0"/>
        <v>#N/A</v>
      </c>
      <c r="C15" s="74" t="e">
        <f t="shared" si="1"/>
        <v>#N/A</v>
      </c>
      <c r="D15" s="62"/>
      <c r="E15" s="63" t="e">
        <f t="shared" si="2"/>
        <v>#N/A</v>
      </c>
      <c r="F15" s="61"/>
      <c r="G15" s="63" t="e">
        <f t="shared" si="3"/>
        <v>#N/A</v>
      </c>
      <c r="H15" s="64" t="e">
        <f t="shared" si="8"/>
        <v>#N/A</v>
      </c>
      <c r="I15" s="67" t="e">
        <f t="shared" si="4"/>
        <v>#N/A</v>
      </c>
      <c r="J15" s="65"/>
      <c r="K15" s="63" t="e">
        <f t="shared" si="5"/>
        <v>#N/A</v>
      </c>
      <c r="L15" s="64" t="e">
        <f t="shared" si="9"/>
        <v>#N/A</v>
      </c>
      <c r="M15" s="66" t="e">
        <f t="shared" si="6"/>
        <v>#N/A</v>
      </c>
      <c r="N15" s="65"/>
      <c r="O15" s="63" t="e">
        <f t="shared" si="7"/>
        <v>#N/A</v>
      </c>
      <c r="P15" s="14"/>
      <c r="Q15" s="9" t="s">
        <v>61</v>
      </c>
      <c r="R15" s="2" t="s">
        <v>144</v>
      </c>
    </row>
    <row r="16" spans="1:18" ht="24" customHeight="1">
      <c r="A16" s="73">
        <v>11</v>
      </c>
      <c r="B16" s="74" t="e">
        <f t="shared" si="0"/>
        <v>#N/A</v>
      </c>
      <c r="C16" s="74" t="e">
        <f t="shared" si="1"/>
        <v>#N/A</v>
      </c>
      <c r="D16" s="62"/>
      <c r="E16" s="63" t="e">
        <f t="shared" si="2"/>
        <v>#N/A</v>
      </c>
      <c r="F16" s="61"/>
      <c r="G16" s="63" t="e">
        <f t="shared" si="3"/>
        <v>#N/A</v>
      </c>
      <c r="H16" s="64" t="e">
        <f t="shared" si="8"/>
        <v>#N/A</v>
      </c>
      <c r="I16" s="67" t="e">
        <f t="shared" si="4"/>
        <v>#N/A</v>
      </c>
      <c r="J16" s="65"/>
      <c r="K16" s="63" t="e">
        <f t="shared" si="5"/>
        <v>#N/A</v>
      </c>
      <c r="L16" s="64" t="e">
        <f t="shared" si="9"/>
        <v>#N/A</v>
      </c>
      <c r="M16" s="66" t="e">
        <f t="shared" si="6"/>
        <v>#N/A</v>
      </c>
      <c r="N16" s="65"/>
      <c r="O16" s="63" t="e">
        <f t="shared" si="7"/>
        <v>#N/A</v>
      </c>
      <c r="P16" s="14"/>
      <c r="Q16" s="9" t="s">
        <v>62</v>
      </c>
      <c r="R16" s="2" t="s">
        <v>145</v>
      </c>
    </row>
    <row r="17" spans="1:18" ht="24" customHeight="1">
      <c r="A17" s="73">
        <v>12</v>
      </c>
      <c r="B17" s="74" t="e">
        <f t="shared" si="0"/>
        <v>#N/A</v>
      </c>
      <c r="C17" s="74" t="e">
        <f t="shared" si="1"/>
        <v>#N/A</v>
      </c>
      <c r="D17" s="62"/>
      <c r="E17" s="63" t="e">
        <f t="shared" si="2"/>
        <v>#N/A</v>
      </c>
      <c r="F17" s="61"/>
      <c r="G17" s="63" t="e">
        <f t="shared" si="3"/>
        <v>#N/A</v>
      </c>
      <c r="H17" s="64" t="e">
        <f t="shared" si="8"/>
        <v>#N/A</v>
      </c>
      <c r="I17" s="67" t="e">
        <f t="shared" si="4"/>
        <v>#N/A</v>
      </c>
      <c r="J17" s="65"/>
      <c r="K17" s="63" t="e">
        <f t="shared" si="5"/>
        <v>#N/A</v>
      </c>
      <c r="L17" s="64" t="e">
        <f t="shared" si="9"/>
        <v>#N/A</v>
      </c>
      <c r="M17" s="66" t="e">
        <f t="shared" si="6"/>
        <v>#N/A</v>
      </c>
      <c r="N17" s="65"/>
      <c r="O17" s="63" t="e">
        <f t="shared" si="7"/>
        <v>#N/A</v>
      </c>
      <c r="P17" s="14"/>
      <c r="Q17" s="9" t="s">
        <v>63</v>
      </c>
      <c r="R17" s="2" t="s">
        <v>146</v>
      </c>
    </row>
    <row r="18" spans="1:18" ht="24" customHeight="1">
      <c r="A18" s="12">
        <v>13</v>
      </c>
      <c r="B18" s="74" t="e">
        <f t="shared" si="0"/>
        <v>#N/A</v>
      </c>
      <c r="C18" s="74" t="e">
        <f t="shared" si="1"/>
        <v>#N/A</v>
      </c>
      <c r="D18" s="62"/>
      <c r="E18" s="63" t="e">
        <f t="shared" si="2"/>
        <v>#N/A</v>
      </c>
      <c r="F18" s="61"/>
      <c r="G18" s="63" t="e">
        <f t="shared" si="3"/>
        <v>#N/A</v>
      </c>
      <c r="H18" s="64" t="e">
        <f t="shared" si="8"/>
        <v>#N/A</v>
      </c>
      <c r="I18" s="67" t="e">
        <f t="shared" si="4"/>
        <v>#N/A</v>
      </c>
      <c r="J18" s="65"/>
      <c r="K18" s="63" t="e">
        <f t="shared" si="5"/>
        <v>#N/A</v>
      </c>
      <c r="L18" s="64" t="e">
        <f t="shared" si="9"/>
        <v>#N/A</v>
      </c>
      <c r="M18" s="66" t="e">
        <f t="shared" si="6"/>
        <v>#N/A</v>
      </c>
      <c r="N18" s="65"/>
      <c r="O18" s="63" t="e">
        <f t="shared" si="7"/>
        <v>#N/A</v>
      </c>
      <c r="P18" s="15"/>
      <c r="Q18" s="9" t="s">
        <v>64</v>
      </c>
      <c r="R18" s="2" t="s">
        <v>147</v>
      </c>
    </row>
    <row r="19" spans="1:18" ht="24" customHeight="1">
      <c r="A19" s="12">
        <v>14</v>
      </c>
      <c r="B19" s="74" t="e">
        <f t="shared" si="0"/>
        <v>#N/A</v>
      </c>
      <c r="C19" s="74" t="e">
        <f t="shared" si="1"/>
        <v>#N/A</v>
      </c>
      <c r="D19" s="62"/>
      <c r="E19" s="63" t="e">
        <f t="shared" si="2"/>
        <v>#N/A</v>
      </c>
      <c r="F19" s="61"/>
      <c r="G19" s="63" t="e">
        <f t="shared" si="3"/>
        <v>#N/A</v>
      </c>
      <c r="H19" s="64" t="e">
        <f t="shared" si="8"/>
        <v>#N/A</v>
      </c>
      <c r="I19" s="67" t="e">
        <f t="shared" si="4"/>
        <v>#N/A</v>
      </c>
      <c r="J19" s="65"/>
      <c r="K19" s="63" t="e">
        <f t="shared" si="5"/>
        <v>#N/A</v>
      </c>
      <c r="L19" s="64" t="e">
        <f t="shared" si="9"/>
        <v>#N/A</v>
      </c>
      <c r="M19" s="66" t="e">
        <f t="shared" si="6"/>
        <v>#N/A</v>
      </c>
      <c r="N19" s="65"/>
      <c r="O19" s="63" t="e">
        <f t="shared" si="7"/>
        <v>#N/A</v>
      </c>
      <c r="P19" s="15"/>
      <c r="Q19" s="9" t="s">
        <v>65</v>
      </c>
      <c r="R19" s="9"/>
    </row>
    <row r="20" spans="1:18" ht="24" customHeight="1" thickBot="1">
      <c r="A20" s="4">
        <v>15</v>
      </c>
      <c r="B20" s="74" t="e">
        <f t="shared" si="0"/>
        <v>#N/A</v>
      </c>
      <c r="C20" s="74" t="e">
        <f t="shared" si="1"/>
        <v>#N/A</v>
      </c>
      <c r="D20" s="62"/>
      <c r="E20" s="63" t="e">
        <f t="shared" si="2"/>
        <v>#N/A</v>
      </c>
      <c r="F20" s="61"/>
      <c r="G20" s="63" t="e">
        <f t="shared" si="3"/>
        <v>#N/A</v>
      </c>
      <c r="H20" s="64" t="e">
        <f t="shared" si="8"/>
        <v>#N/A</v>
      </c>
      <c r="I20" s="67" t="e">
        <f t="shared" si="4"/>
        <v>#N/A</v>
      </c>
      <c r="J20" s="65"/>
      <c r="K20" s="63" t="e">
        <f t="shared" si="5"/>
        <v>#N/A</v>
      </c>
      <c r="L20" s="64" t="e">
        <f t="shared" si="9"/>
        <v>#N/A</v>
      </c>
      <c r="M20" s="66" t="e">
        <f t="shared" si="6"/>
        <v>#N/A</v>
      </c>
      <c r="N20" s="65"/>
      <c r="O20" s="63" t="e">
        <f t="shared" si="7"/>
        <v>#N/A</v>
      </c>
      <c r="P20" s="16"/>
      <c r="Q20" s="9" t="s">
        <v>66</v>
      </c>
      <c r="R20" s="9"/>
    </row>
    <row r="21" spans="1:18" ht="20.100000000000001" customHeight="1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9" t="s">
        <v>67</v>
      </c>
      <c r="R21" s="9"/>
    </row>
    <row r="22" spans="1:18" ht="20.100000000000001" customHeight="1">
      <c r="A22" s="1" t="s">
        <v>133</v>
      </c>
      <c r="Q22" s="9" t="s">
        <v>68</v>
      </c>
      <c r="R22" s="9"/>
    </row>
    <row r="23" spans="1:18" ht="20.100000000000001" customHeight="1" thickBot="1">
      <c r="A23" s="1" t="s">
        <v>4</v>
      </c>
      <c r="N23" s="101" t="s">
        <v>151</v>
      </c>
      <c r="O23" s="101"/>
      <c r="P23" s="101"/>
      <c r="Q23" s="9" t="s">
        <v>69</v>
      </c>
      <c r="R23" s="9"/>
    </row>
    <row r="24" spans="1:18" ht="20.100000000000001" customHeight="1">
      <c r="A24" s="102" t="s">
        <v>50</v>
      </c>
      <c r="B24" s="102"/>
      <c r="C24" s="102"/>
      <c r="D24" s="102"/>
      <c r="E24" s="102"/>
      <c r="F24" s="102"/>
      <c r="G24" s="102"/>
      <c r="H24" s="103"/>
      <c r="I24" s="3" t="s">
        <v>5</v>
      </c>
      <c r="J24" s="162"/>
      <c r="K24" s="163"/>
      <c r="L24" s="163"/>
      <c r="M24" s="163"/>
      <c r="N24" s="163"/>
      <c r="O24" s="163"/>
      <c r="P24" s="164"/>
      <c r="Q24" s="9" t="s">
        <v>70</v>
      </c>
      <c r="R24" s="9"/>
    </row>
    <row r="25" spans="1:18" ht="20.100000000000001" customHeight="1" thickBot="1">
      <c r="A25" s="1" t="s">
        <v>7</v>
      </c>
      <c r="I25" s="4" t="s">
        <v>6</v>
      </c>
      <c r="J25" s="159"/>
      <c r="K25" s="160"/>
      <c r="L25" s="160"/>
      <c r="M25" s="160"/>
      <c r="N25" s="160"/>
      <c r="O25" s="92" t="s">
        <v>35</v>
      </c>
      <c r="P25" s="88"/>
      <c r="Q25" s="9" t="s">
        <v>71</v>
      </c>
      <c r="R25" s="9"/>
    </row>
    <row r="26" spans="1:18" ht="20.100000000000001" customHeight="1" thickBot="1">
      <c r="A26" s="99" t="s">
        <v>149</v>
      </c>
      <c r="B26" s="99"/>
      <c r="C26" s="99"/>
      <c r="D26" s="99"/>
      <c r="E26" s="99"/>
      <c r="F26" s="99"/>
      <c r="G26" s="99"/>
      <c r="H26" s="8"/>
      <c r="I26" s="106" t="s">
        <v>8</v>
      </c>
      <c r="J26" s="107"/>
      <c r="K26" s="107"/>
      <c r="L26" s="107"/>
      <c r="M26" s="107"/>
      <c r="N26" s="107"/>
      <c r="O26" s="107"/>
      <c r="P26" s="108"/>
      <c r="Q26" s="9" t="s">
        <v>72</v>
      </c>
      <c r="R26" s="9"/>
    </row>
    <row r="27" spans="1:18" ht="20.100000000000001" customHeight="1">
      <c r="A27" s="149" t="s">
        <v>152</v>
      </c>
      <c r="B27" s="149"/>
      <c r="C27" s="152" t="s">
        <v>154</v>
      </c>
      <c r="D27" s="152"/>
      <c r="E27" s="152"/>
      <c r="F27" s="148"/>
      <c r="G27" s="71"/>
      <c r="H27" s="8"/>
      <c r="I27" s="3" t="s">
        <v>9</v>
      </c>
      <c r="J27" s="104"/>
      <c r="K27" s="105"/>
      <c r="L27" s="105"/>
      <c r="M27" s="105"/>
      <c r="N27" s="105"/>
      <c r="O27" s="93"/>
      <c r="P27" s="94"/>
      <c r="Q27" s="9" t="s">
        <v>73</v>
      </c>
      <c r="R27" s="9"/>
    </row>
    <row r="28" spans="1:18" ht="20.100000000000001" customHeight="1">
      <c r="A28" s="150" t="s">
        <v>75</v>
      </c>
      <c r="B28" s="150"/>
      <c r="C28" s="152" t="s">
        <v>153</v>
      </c>
      <c r="D28" s="152"/>
      <c r="E28" s="152"/>
      <c r="F28" s="68"/>
      <c r="G28" s="69"/>
      <c r="I28" s="95" t="s">
        <v>10</v>
      </c>
      <c r="J28" s="165" t="s">
        <v>36</v>
      </c>
      <c r="K28" s="166"/>
      <c r="L28" s="167"/>
      <c r="M28" s="167"/>
      <c r="N28" s="167"/>
      <c r="O28" s="167"/>
      <c r="P28" s="168"/>
      <c r="Q28" s="9" t="s">
        <v>74</v>
      </c>
      <c r="R28" s="9"/>
    </row>
    <row r="29" spans="1:18" ht="20.100000000000001" customHeight="1">
      <c r="A29" s="151" t="s">
        <v>156</v>
      </c>
      <c r="B29" s="151"/>
      <c r="C29" s="151"/>
      <c r="D29" s="151"/>
      <c r="E29" s="151"/>
      <c r="F29" s="148"/>
      <c r="G29" s="69"/>
      <c r="H29" s="70"/>
      <c r="I29" s="95"/>
      <c r="J29" s="153"/>
      <c r="K29" s="154"/>
      <c r="L29" s="154"/>
      <c r="M29" s="154"/>
      <c r="N29" s="154"/>
      <c r="O29" s="154"/>
      <c r="P29" s="155"/>
      <c r="Q29" s="9" t="s">
        <v>75</v>
      </c>
      <c r="R29" s="9"/>
    </row>
    <row r="30" spans="1:18" ht="20.100000000000001" customHeight="1">
      <c r="A30" s="151" t="s">
        <v>155</v>
      </c>
      <c r="B30" s="151"/>
      <c r="C30" s="151"/>
      <c r="D30" s="151"/>
      <c r="E30" s="151"/>
      <c r="F30" s="151"/>
      <c r="G30" s="69"/>
      <c r="I30" s="91" t="s">
        <v>11</v>
      </c>
      <c r="J30" s="156"/>
      <c r="K30" s="157"/>
      <c r="L30" s="157"/>
      <c r="M30" s="157"/>
      <c r="N30" s="157"/>
      <c r="O30" s="157"/>
      <c r="P30" s="158"/>
      <c r="Q30" s="9" t="s">
        <v>76</v>
      </c>
      <c r="R30" s="9"/>
    </row>
    <row r="31" spans="1:18" ht="20.100000000000001" customHeight="1">
      <c r="A31" s="98" t="s">
        <v>86</v>
      </c>
      <c r="B31" s="98"/>
      <c r="C31" s="98"/>
      <c r="D31" s="98"/>
      <c r="E31" s="98"/>
      <c r="F31" s="98"/>
      <c r="G31" s="98"/>
      <c r="I31" s="91" t="s">
        <v>37</v>
      </c>
      <c r="J31" s="156"/>
      <c r="K31" s="157"/>
      <c r="L31" s="157"/>
      <c r="M31" s="157"/>
      <c r="N31" s="157"/>
      <c r="O31" s="157"/>
      <c r="P31" s="158"/>
    </row>
    <row r="32" spans="1:18" ht="20.100000000000001" customHeight="1">
      <c r="A32" s="98"/>
      <c r="B32" s="98"/>
      <c r="C32" s="98"/>
      <c r="D32" s="98"/>
      <c r="E32" s="98"/>
      <c r="F32" s="98"/>
      <c r="G32" s="98"/>
      <c r="I32" s="91" t="s">
        <v>12</v>
      </c>
      <c r="J32" s="156"/>
      <c r="K32" s="157"/>
      <c r="L32" s="157"/>
      <c r="M32" s="157"/>
      <c r="N32" s="157"/>
      <c r="O32" s="157"/>
      <c r="P32" s="158"/>
    </row>
    <row r="33" spans="9:16" ht="20.100000000000001" customHeight="1" thickBot="1">
      <c r="I33" s="4" t="s">
        <v>38</v>
      </c>
      <c r="J33" s="159"/>
      <c r="K33" s="160"/>
      <c r="L33" s="160"/>
      <c r="M33" s="160"/>
      <c r="N33" s="160"/>
      <c r="O33" s="160"/>
      <c r="P33" s="161"/>
    </row>
    <row r="34" spans="9:16">
      <c r="O34" s="89"/>
      <c r="P34" s="90"/>
    </row>
  </sheetData>
  <mergeCells count="23">
    <mergeCell ref="J30:P30"/>
    <mergeCell ref="A31:G32"/>
    <mergeCell ref="J31:P31"/>
    <mergeCell ref="J32:P32"/>
    <mergeCell ref="J33:P33"/>
    <mergeCell ref="A30:F30"/>
    <mergeCell ref="A26:G26"/>
    <mergeCell ref="I26:P26"/>
    <mergeCell ref="A28:B28"/>
    <mergeCell ref="I28:I29"/>
    <mergeCell ref="J29:P29"/>
    <mergeCell ref="J25:N25"/>
    <mergeCell ref="J27:N27"/>
    <mergeCell ref="J28:K28"/>
    <mergeCell ref="L28:P28"/>
    <mergeCell ref="A27:B27"/>
    <mergeCell ref="A29:E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239" priority="20">
      <formula>IFERROR(B6,"")</formula>
    </cfRule>
  </conditionalFormatting>
  <conditionalFormatting sqref="B7">
    <cfRule type="expression" dxfId="238" priority="19">
      <formula>ISERROR(B7)</formula>
    </cfRule>
  </conditionalFormatting>
  <conditionalFormatting sqref="C7">
    <cfRule type="expression" dxfId="237" priority="18">
      <formula>ISERROR(C7)</formula>
    </cfRule>
  </conditionalFormatting>
  <conditionalFormatting sqref="E7">
    <cfRule type="expression" dxfId="236" priority="17">
      <formula>ISERROR(E7)</formula>
    </cfRule>
  </conditionalFormatting>
  <conditionalFormatting sqref="G7">
    <cfRule type="expression" dxfId="235" priority="16">
      <formula>ISERROR(G7)</formula>
    </cfRule>
  </conditionalFormatting>
  <conditionalFormatting sqref="H7">
    <cfRule type="expression" dxfId="234" priority="15">
      <formula>ISERROR(H7)</formula>
    </cfRule>
  </conditionalFormatting>
  <conditionalFormatting sqref="K7">
    <cfRule type="expression" dxfId="233" priority="14">
      <formula>ISERROR(K7)</formula>
    </cfRule>
  </conditionalFormatting>
  <conditionalFormatting sqref="L7">
    <cfRule type="expression" dxfId="232" priority="13">
      <formula>ISERROR(L7)</formula>
    </cfRule>
  </conditionalFormatting>
  <conditionalFormatting sqref="M7">
    <cfRule type="expression" dxfId="231" priority="12">
      <formula>ISERROR(M7)</formula>
    </cfRule>
  </conditionalFormatting>
  <conditionalFormatting sqref="O7">
    <cfRule type="expression" dxfId="230" priority="11">
      <formula>ISERROR(O7)</formula>
    </cfRule>
  </conditionalFormatting>
  <conditionalFormatting sqref="B8:B20">
    <cfRule type="expression" dxfId="229" priority="10">
      <formula>ISERROR(B8)</formula>
    </cfRule>
  </conditionalFormatting>
  <conditionalFormatting sqref="C8:C20">
    <cfRule type="expression" dxfId="228" priority="9">
      <formula>ISERROR(C8)</formula>
    </cfRule>
  </conditionalFormatting>
  <conditionalFormatting sqref="E8:E20">
    <cfRule type="expression" dxfId="227" priority="8">
      <formula>ISERROR(E8)</formula>
    </cfRule>
  </conditionalFormatting>
  <conditionalFormatting sqref="G8:G20">
    <cfRule type="expression" dxfId="226" priority="7">
      <formula>ISERROR(G8)</formula>
    </cfRule>
  </conditionalFormatting>
  <conditionalFormatting sqref="H8:I20">
    <cfRule type="expression" dxfId="225" priority="6">
      <formula>ISERROR(H8)</formula>
    </cfRule>
  </conditionalFormatting>
  <conditionalFormatting sqref="K8:K20">
    <cfRule type="expression" dxfId="224" priority="5">
      <formula>ISERROR(K8)</formula>
    </cfRule>
  </conditionalFormatting>
  <conditionalFormatting sqref="L8:L20">
    <cfRule type="expression" dxfId="223" priority="4">
      <formula>ISERROR(L8)</formula>
    </cfRule>
  </conditionalFormatting>
  <conditionalFormatting sqref="M8:M20">
    <cfRule type="expression" dxfId="222" priority="3">
      <formula>ISERROR(M8)</formula>
    </cfRule>
  </conditionalFormatting>
  <conditionalFormatting sqref="O8:O20">
    <cfRule type="expression" dxfId="221" priority="2">
      <formula>ISERROR(O8)</formula>
    </cfRule>
  </conditionalFormatting>
  <conditionalFormatting sqref="I7">
    <cfRule type="expression" dxfId="220" priority="1">
      <formula>ISERROR(I7)</formula>
    </cfRule>
  </conditionalFormatting>
  <dataValidations count="4">
    <dataValidation type="list" allowBlank="1" showInputMessage="1" showErrorMessage="1" sqref="C3:D3">
      <formula1>$Q$4:$Q$30</formula1>
    </dataValidation>
    <dataValidation type="list" allowBlank="1" showInputMessage="1" sqref="D6 F6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howErrorMessage="1" sqref="F7:F20 D7:D20 A28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R34"/>
  <sheetViews>
    <sheetView view="pageBreakPreview" zoomScale="80" zoomScaleNormal="80" zoomScaleSheetLayoutView="80" workbookViewId="0">
      <pane ySplit="5" topLeftCell="A21" activePane="bottomLeft" state="frozen"/>
      <selection pane="bottomLeft" activeCell="A27" sqref="A27:F30"/>
    </sheetView>
  </sheetViews>
  <sheetFormatPr defaultColWidth="9" defaultRowHeight="13.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>
      <c r="A2" s="96" t="s">
        <v>150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18" ht="30" customHeight="1" thickBot="1">
      <c r="A3" s="43"/>
      <c r="B3" s="21" t="s">
        <v>41</v>
      </c>
      <c r="C3" s="97"/>
      <c r="D3" s="97"/>
      <c r="E3" s="44"/>
      <c r="F3" s="21" t="s">
        <v>87</v>
      </c>
      <c r="G3" s="48" t="s">
        <v>137</v>
      </c>
      <c r="H3" s="58"/>
      <c r="I3" s="45"/>
      <c r="J3" s="45"/>
      <c r="K3" s="45"/>
      <c r="L3" s="45"/>
      <c r="M3" s="45"/>
      <c r="N3" s="59" t="s">
        <v>131</v>
      </c>
      <c r="O3" s="60">
        <v>44287</v>
      </c>
      <c r="P3" s="45"/>
    </row>
    <row r="4" spans="1:18" ht="14.25" thickBot="1"/>
    <row r="5" spans="1:18" s="2" customFormat="1" ht="22.15" customHeight="1" thickBot="1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134</v>
      </c>
    </row>
    <row r="6" spans="1:18" ht="24" customHeight="1">
      <c r="A6" s="3">
        <v>1</v>
      </c>
      <c r="B6" s="76" t="e">
        <f t="shared" ref="B6:B20" si="0">VLOOKUP($J6,会員登録,B$1,0)&amp;"　"&amp;VLOOKUP($J6,会員登録,B$1+1,0)</f>
        <v>#N/A</v>
      </c>
      <c r="C6" s="76" t="e">
        <f t="shared" ref="C6:C20" si="1">VLOOKUP($N6,会員登録,C$1,0)&amp;"　"&amp;VLOOKUP($N6,会員登録,C$1+1,0)</f>
        <v>#N/A</v>
      </c>
      <c r="D6" s="54"/>
      <c r="E6" s="55" t="e">
        <f t="shared" ref="E6:E20" si="2">VLOOKUP($J6,会員登録,E$1,0)</f>
        <v>#N/A</v>
      </c>
      <c r="F6" s="54"/>
      <c r="G6" s="55" t="e">
        <f t="shared" ref="G6:G20" si="3">VLOOKUP($N6,会員登録,G$1,0)</f>
        <v>#N/A</v>
      </c>
      <c r="H6" s="11" t="e">
        <f>+YEAR($O$3-$I6)-1900</f>
        <v>#N/A</v>
      </c>
      <c r="I6" s="56" t="e">
        <f t="shared" ref="I6:I20" si="4">VLOOKUP($J6,会員登録,I$1,0)</f>
        <v>#N/A</v>
      </c>
      <c r="J6" s="53"/>
      <c r="K6" s="57" t="e">
        <f t="shared" ref="K6:K20" si="5">VLOOKUP($J6,会員登録,K$1,0)</f>
        <v>#N/A</v>
      </c>
      <c r="L6" s="11" t="e">
        <f>+YEAR($O$3-$M6)-1900</f>
        <v>#N/A</v>
      </c>
      <c r="M6" s="56" t="e">
        <f t="shared" ref="M6:M20" si="6">VLOOKUP($N6,会員登録,M$1,0)</f>
        <v>#N/A</v>
      </c>
      <c r="N6" s="53"/>
      <c r="O6" s="57" t="e">
        <f t="shared" ref="O6:O20" si="7">VLOOKUP($N6,会員登録,O$1,0)</f>
        <v>#N/A</v>
      </c>
      <c r="P6" s="13"/>
      <c r="Q6" s="9" t="s">
        <v>52</v>
      </c>
      <c r="R6" s="2" t="s">
        <v>135</v>
      </c>
    </row>
    <row r="7" spans="1:18" ht="24" customHeight="1">
      <c r="A7" s="77">
        <v>2</v>
      </c>
      <c r="B7" s="78" t="e">
        <f t="shared" si="0"/>
        <v>#N/A</v>
      </c>
      <c r="C7" s="78" t="e">
        <f t="shared" si="1"/>
        <v>#N/A</v>
      </c>
      <c r="D7" s="62"/>
      <c r="E7" s="63" t="e">
        <f t="shared" si="2"/>
        <v>#N/A</v>
      </c>
      <c r="F7" s="61"/>
      <c r="G7" s="63" t="e">
        <f t="shared" si="3"/>
        <v>#N/A</v>
      </c>
      <c r="H7" s="64" t="e">
        <f t="shared" ref="H7:H20" si="8">+YEAR($O$3-$I7)-1900</f>
        <v>#N/A</v>
      </c>
      <c r="I7" s="66" t="e">
        <f t="shared" si="4"/>
        <v>#N/A</v>
      </c>
      <c r="J7" s="65"/>
      <c r="K7" s="63" t="e">
        <f t="shared" si="5"/>
        <v>#N/A</v>
      </c>
      <c r="L7" s="64" t="e">
        <f t="shared" ref="L7:L20" si="9">+YEAR($O$3-$M7)-1900</f>
        <v>#N/A</v>
      </c>
      <c r="M7" s="66" t="e">
        <f t="shared" si="6"/>
        <v>#N/A</v>
      </c>
      <c r="N7" s="65"/>
      <c r="O7" s="63" t="e">
        <f t="shared" si="7"/>
        <v>#N/A</v>
      </c>
      <c r="P7" s="14"/>
      <c r="Q7" s="9" t="s">
        <v>53</v>
      </c>
      <c r="R7" s="2" t="s">
        <v>136</v>
      </c>
    </row>
    <row r="8" spans="1:18" ht="24" customHeight="1">
      <c r="A8" s="77">
        <v>3</v>
      </c>
      <c r="B8" s="78" t="e">
        <f t="shared" si="0"/>
        <v>#N/A</v>
      </c>
      <c r="C8" s="78" t="e">
        <f t="shared" si="1"/>
        <v>#N/A</v>
      </c>
      <c r="D8" s="62"/>
      <c r="E8" s="63" t="e">
        <f t="shared" si="2"/>
        <v>#N/A</v>
      </c>
      <c r="F8" s="61"/>
      <c r="G8" s="63" t="e">
        <f t="shared" si="3"/>
        <v>#N/A</v>
      </c>
      <c r="H8" s="64" t="e">
        <f t="shared" si="8"/>
        <v>#N/A</v>
      </c>
      <c r="I8" s="67" t="e">
        <f t="shared" si="4"/>
        <v>#N/A</v>
      </c>
      <c r="J8" s="65"/>
      <c r="K8" s="63" t="e">
        <f t="shared" si="5"/>
        <v>#N/A</v>
      </c>
      <c r="L8" s="64" t="e">
        <f t="shared" si="9"/>
        <v>#N/A</v>
      </c>
      <c r="M8" s="66" t="e">
        <f t="shared" si="6"/>
        <v>#N/A</v>
      </c>
      <c r="N8" s="65"/>
      <c r="O8" s="63" t="e">
        <f t="shared" si="7"/>
        <v>#N/A</v>
      </c>
      <c r="P8" s="14"/>
      <c r="Q8" s="9" t="s">
        <v>54</v>
      </c>
      <c r="R8" s="2" t="s">
        <v>137</v>
      </c>
    </row>
    <row r="9" spans="1:18" ht="24" customHeight="1">
      <c r="A9" s="77">
        <v>4</v>
      </c>
      <c r="B9" s="78" t="e">
        <f t="shared" si="0"/>
        <v>#N/A</v>
      </c>
      <c r="C9" s="78" t="e">
        <f t="shared" si="1"/>
        <v>#N/A</v>
      </c>
      <c r="D9" s="62"/>
      <c r="E9" s="63" t="e">
        <f t="shared" si="2"/>
        <v>#N/A</v>
      </c>
      <c r="F9" s="61"/>
      <c r="G9" s="63" t="e">
        <f t="shared" si="3"/>
        <v>#N/A</v>
      </c>
      <c r="H9" s="64" t="e">
        <f t="shared" si="8"/>
        <v>#N/A</v>
      </c>
      <c r="I9" s="67" t="e">
        <f t="shared" si="4"/>
        <v>#N/A</v>
      </c>
      <c r="J9" s="65"/>
      <c r="K9" s="63" t="e">
        <f t="shared" si="5"/>
        <v>#N/A</v>
      </c>
      <c r="L9" s="64" t="e">
        <f t="shared" si="9"/>
        <v>#N/A</v>
      </c>
      <c r="M9" s="66" t="e">
        <f t="shared" si="6"/>
        <v>#N/A</v>
      </c>
      <c r="N9" s="65"/>
      <c r="O9" s="63" t="e">
        <f t="shared" si="7"/>
        <v>#N/A</v>
      </c>
      <c r="P9" s="14"/>
      <c r="Q9" s="9" t="s">
        <v>55</v>
      </c>
      <c r="R9" s="2" t="s">
        <v>138</v>
      </c>
    </row>
    <row r="10" spans="1:18" ht="24" customHeight="1">
      <c r="A10" s="77">
        <v>5</v>
      </c>
      <c r="B10" s="78" t="e">
        <f t="shared" si="0"/>
        <v>#N/A</v>
      </c>
      <c r="C10" s="78" t="e">
        <f t="shared" si="1"/>
        <v>#N/A</v>
      </c>
      <c r="D10" s="62"/>
      <c r="E10" s="63" t="e">
        <f t="shared" si="2"/>
        <v>#N/A</v>
      </c>
      <c r="F10" s="61"/>
      <c r="G10" s="63" t="e">
        <f t="shared" si="3"/>
        <v>#N/A</v>
      </c>
      <c r="H10" s="64" t="e">
        <f t="shared" si="8"/>
        <v>#N/A</v>
      </c>
      <c r="I10" s="67" t="e">
        <f t="shared" si="4"/>
        <v>#N/A</v>
      </c>
      <c r="J10" s="65"/>
      <c r="K10" s="63" t="e">
        <f t="shared" si="5"/>
        <v>#N/A</v>
      </c>
      <c r="L10" s="64" t="e">
        <f t="shared" si="9"/>
        <v>#N/A</v>
      </c>
      <c r="M10" s="66" t="e">
        <f t="shared" si="6"/>
        <v>#N/A</v>
      </c>
      <c r="N10" s="65"/>
      <c r="O10" s="63" t="e">
        <f t="shared" si="7"/>
        <v>#N/A</v>
      </c>
      <c r="P10" s="14"/>
      <c r="Q10" s="9" t="s">
        <v>56</v>
      </c>
      <c r="R10" s="2" t="s">
        <v>139</v>
      </c>
    </row>
    <row r="11" spans="1:18" ht="24" customHeight="1">
      <c r="A11" s="77">
        <v>6</v>
      </c>
      <c r="B11" s="78" t="e">
        <f t="shared" si="0"/>
        <v>#N/A</v>
      </c>
      <c r="C11" s="78" t="e">
        <f t="shared" si="1"/>
        <v>#N/A</v>
      </c>
      <c r="D11" s="62"/>
      <c r="E11" s="63" t="e">
        <f t="shared" si="2"/>
        <v>#N/A</v>
      </c>
      <c r="F11" s="61"/>
      <c r="G11" s="63" t="e">
        <f t="shared" si="3"/>
        <v>#N/A</v>
      </c>
      <c r="H11" s="64" t="e">
        <f t="shared" si="8"/>
        <v>#N/A</v>
      </c>
      <c r="I11" s="67" t="e">
        <f t="shared" si="4"/>
        <v>#N/A</v>
      </c>
      <c r="J11" s="65"/>
      <c r="K11" s="63" t="e">
        <f t="shared" si="5"/>
        <v>#N/A</v>
      </c>
      <c r="L11" s="64" t="e">
        <f t="shared" si="9"/>
        <v>#N/A</v>
      </c>
      <c r="M11" s="66" t="e">
        <f t="shared" si="6"/>
        <v>#N/A</v>
      </c>
      <c r="N11" s="65"/>
      <c r="O11" s="63" t="e">
        <f t="shared" si="7"/>
        <v>#N/A</v>
      </c>
      <c r="P11" s="14"/>
      <c r="Q11" s="9" t="s">
        <v>57</v>
      </c>
      <c r="R11" s="2" t="s">
        <v>140</v>
      </c>
    </row>
    <row r="12" spans="1:18" ht="24" customHeight="1">
      <c r="A12" s="77">
        <v>7</v>
      </c>
      <c r="B12" s="78" t="e">
        <f t="shared" si="0"/>
        <v>#N/A</v>
      </c>
      <c r="C12" s="78" t="e">
        <f t="shared" si="1"/>
        <v>#N/A</v>
      </c>
      <c r="D12" s="62"/>
      <c r="E12" s="63" t="e">
        <f t="shared" si="2"/>
        <v>#N/A</v>
      </c>
      <c r="F12" s="61"/>
      <c r="G12" s="63" t="e">
        <f t="shared" si="3"/>
        <v>#N/A</v>
      </c>
      <c r="H12" s="64" t="e">
        <f t="shared" si="8"/>
        <v>#N/A</v>
      </c>
      <c r="I12" s="67" t="e">
        <f t="shared" si="4"/>
        <v>#N/A</v>
      </c>
      <c r="J12" s="65"/>
      <c r="K12" s="63" t="e">
        <f t="shared" si="5"/>
        <v>#N/A</v>
      </c>
      <c r="L12" s="64" t="e">
        <f t="shared" si="9"/>
        <v>#N/A</v>
      </c>
      <c r="M12" s="66" t="e">
        <f t="shared" si="6"/>
        <v>#N/A</v>
      </c>
      <c r="N12" s="65"/>
      <c r="O12" s="63" t="e">
        <f t="shared" si="7"/>
        <v>#N/A</v>
      </c>
      <c r="P12" s="14"/>
      <c r="Q12" s="9" t="s">
        <v>58</v>
      </c>
      <c r="R12" s="2" t="s">
        <v>141</v>
      </c>
    </row>
    <row r="13" spans="1:18" ht="24" customHeight="1">
      <c r="A13" s="77">
        <v>8</v>
      </c>
      <c r="B13" s="78" t="e">
        <f t="shared" si="0"/>
        <v>#N/A</v>
      </c>
      <c r="C13" s="78" t="e">
        <f t="shared" si="1"/>
        <v>#N/A</v>
      </c>
      <c r="D13" s="62"/>
      <c r="E13" s="63" t="e">
        <f t="shared" si="2"/>
        <v>#N/A</v>
      </c>
      <c r="F13" s="61"/>
      <c r="G13" s="63" t="e">
        <f t="shared" si="3"/>
        <v>#N/A</v>
      </c>
      <c r="H13" s="64" t="e">
        <f t="shared" si="8"/>
        <v>#N/A</v>
      </c>
      <c r="I13" s="67" t="e">
        <f t="shared" si="4"/>
        <v>#N/A</v>
      </c>
      <c r="J13" s="65"/>
      <c r="K13" s="63" t="e">
        <f t="shared" si="5"/>
        <v>#N/A</v>
      </c>
      <c r="L13" s="64" t="e">
        <f t="shared" si="9"/>
        <v>#N/A</v>
      </c>
      <c r="M13" s="66" t="e">
        <f t="shared" si="6"/>
        <v>#N/A</v>
      </c>
      <c r="N13" s="65"/>
      <c r="O13" s="63" t="e">
        <f t="shared" si="7"/>
        <v>#N/A</v>
      </c>
      <c r="P13" s="14"/>
      <c r="Q13" s="9" t="s">
        <v>59</v>
      </c>
      <c r="R13" s="2" t="s">
        <v>142</v>
      </c>
    </row>
    <row r="14" spans="1:18" ht="24" customHeight="1">
      <c r="A14" s="77">
        <v>9</v>
      </c>
      <c r="B14" s="78" t="e">
        <f t="shared" si="0"/>
        <v>#N/A</v>
      </c>
      <c r="C14" s="78" t="e">
        <f t="shared" si="1"/>
        <v>#N/A</v>
      </c>
      <c r="D14" s="62"/>
      <c r="E14" s="63" t="e">
        <f t="shared" si="2"/>
        <v>#N/A</v>
      </c>
      <c r="F14" s="61"/>
      <c r="G14" s="63" t="e">
        <f t="shared" si="3"/>
        <v>#N/A</v>
      </c>
      <c r="H14" s="64" t="e">
        <f t="shared" si="8"/>
        <v>#N/A</v>
      </c>
      <c r="I14" s="67" t="e">
        <f t="shared" si="4"/>
        <v>#N/A</v>
      </c>
      <c r="J14" s="65"/>
      <c r="K14" s="63" t="e">
        <f t="shared" si="5"/>
        <v>#N/A</v>
      </c>
      <c r="L14" s="64" t="e">
        <f t="shared" si="9"/>
        <v>#N/A</v>
      </c>
      <c r="M14" s="66" t="e">
        <f t="shared" si="6"/>
        <v>#N/A</v>
      </c>
      <c r="N14" s="65"/>
      <c r="O14" s="63" t="e">
        <f t="shared" si="7"/>
        <v>#N/A</v>
      </c>
      <c r="P14" s="14"/>
      <c r="Q14" s="9" t="s">
        <v>60</v>
      </c>
      <c r="R14" s="2" t="s">
        <v>143</v>
      </c>
    </row>
    <row r="15" spans="1:18" ht="24" customHeight="1">
      <c r="A15" s="77">
        <v>10</v>
      </c>
      <c r="B15" s="78" t="e">
        <f t="shared" si="0"/>
        <v>#N/A</v>
      </c>
      <c r="C15" s="78" t="e">
        <f t="shared" si="1"/>
        <v>#N/A</v>
      </c>
      <c r="D15" s="62"/>
      <c r="E15" s="63" t="e">
        <f t="shared" si="2"/>
        <v>#N/A</v>
      </c>
      <c r="F15" s="61"/>
      <c r="G15" s="63" t="e">
        <f t="shared" si="3"/>
        <v>#N/A</v>
      </c>
      <c r="H15" s="64" t="e">
        <f t="shared" si="8"/>
        <v>#N/A</v>
      </c>
      <c r="I15" s="67" t="e">
        <f t="shared" si="4"/>
        <v>#N/A</v>
      </c>
      <c r="J15" s="65"/>
      <c r="K15" s="63" t="e">
        <f t="shared" si="5"/>
        <v>#N/A</v>
      </c>
      <c r="L15" s="64" t="e">
        <f t="shared" si="9"/>
        <v>#N/A</v>
      </c>
      <c r="M15" s="66" t="e">
        <f t="shared" si="6"/>
        <v>#N/A</v>
      </c>
      <c r="N15" s="65"/>
      <c r="O15" s="63" t="e">
        <f t="shared" si="7"/>
        <v>#N/A</v>
      </c>
      <c r="P15" s="14"/>
      <c r="Q15" s="9" t="s">
        <v>61</v>
      </c>
      <c r="R15" s="2" t="s">
        <v>144</v>
      </c>
    </row>
    <row r="16" spans="1:18" ht="24" customHeight="1">
      <c r="A16" s="77">
        <v>11</v>
      </c>
      <c r="B16" s="78" t="e">
        <f t="shared" si="0"/>
        <v>#N/A</v>
      </c>
      <c r="C16" s="78" t="e">
        <f t="shared" si="1"/>
        <v>#N/A</v>
      </c>
      <c r="D16" s="62"/>
      <c r="E16" s="63" t="e">
        <f t="shared" si="2"/>
        <v>#N/A</v>
      </c>
      <c r="F16" s="61"/>
      <c r="G16" s="63" t="e">
        <f t="shared" si="3"/>
        <v>#N/A</v>
      </c>
      <c r="H16" s="64" t="e">
        <f t="shared" si="8"/>
        <v>#N/A</v>
      </c>
      <c r="I16" s="67" t="e">
        <f t="shared" si="4"/>
        <v>#N/A</v>
      </c>
      <c r="J16" s="65"/>
      <c r="K16" s="63" t="e">
        <f t="shared" si="5"/>
        <v>#N/A</v>
      </c>
      <c r="L16" s="64" t="e">
        <f t="shared" si="9"/>
        <v>#N/A</v>
      </c>
      <c r="M16" s="66" t="e">
        <f t="shared" si="6"/>
        <v>#N/A</v>
      </c>
      <c r="N16" s="65"/>
      <c r="O16" s="63" t="e">
        <f t="shared" si="7"/>
        <v>#N/A</v>
      </c>
      <c r="P16" s="14"/>
      <c r="Q16" s="9" t="s">
        <v>62</v>
      </c>
      <c r="R16" s="2" t="s">
        <v>145</v>
      </c>
    </row>
    <row r="17" spans="1:18" ht="24" customHeight="1">
      <c r="A17" s="77">
        <v>12</v>
      </c>
      <c r="B17" s="78" t="e">
        <f t="shared" si="0"/>
        <v>#N/A</v>
      </c>
      <c r="C17" s="78" t="e">
        <f t="shared" si="1"/>
        <v>#N/A</v>
      </c>
      <c r="D17" s="62"/>
      <c r="E17" s="63" t="e">
        <f t="shared" si="2"/>
        <v>#N/A</v>
      </c>
      <c r="F17" s="61"/>
      <c r="G17" s="63" t="e">
        <f t="shared" si="3"/>
        <v>#N/A</v>
      </c>
      <c r="H17" s="64" t="e">
        <f t="shared" si="8"/>
        <v>#N/A</v>
      </c>
      <c r="I17" s="67" t="e">
        <f t="shared" si="4"/>
        <v>#N/A</v>
      </c>
      <c r="J17" s="65"/>
      <c r="K17" s="63" t="e">
        <f t="shared" si="5"/>
        <v>#N/A</v>
      </c>
      <c r="L17" s="64" t="e">
        <f t="shared" si="9"/>
        <v>#N/A</v>
      </c>
      <c r="M17" s="66" t="e">
        <f t="shared" si="6"/>
        <v>#N/A</v>
      </c>
      <c r="N17" s="65"/>
      <c r="O17" s="63" t="e">
        <f t="shared" si="7"/>
        <v>#N/A</v>
      </c>
      <c r="P17" s="14"/>
      <c r="Q17" s="9" t="s">
        <v>63</v>
      </c>
      <c r="R17" s="2" t="s">
        <v>146</v>
      </c>
    </row>
    <row r="18" spans="1:18" ht="24" customHeight="1">
      <c r="A18" s="12">
        <v>13</v>
      </c>
      <c r="B18" s="78" t="e">
        <f t="shared" si="0"/>
        <v>#N/A</v>
      </c>
      <c r="C18" s="78" t="e">
        <f t="shared" si="1"/>
        <v>#N/A</v>
      </c>
      <c r="D18" s="62"/>
      <c r="E18" s="63" t="e">
        <f t="shared" si="2"/>
        <v>#N/A</v>
      </c>
      <c r="F18" s="61"/>
      <c r="G18" s="63" t="e">
        <f t="shared" si="3"/>
        <v>#N/A</v>
      </c>
      <c r="H18" s="64" t="e">
        <f t="shared" si="8"/>
        <v>#N/A</v>
      </c>
      <c r="I18" s="67" t="e">
        <f t="shared" si="4"/>
        <v>#N/A</v>
      </c>
      <c r="J18" s="65"/>
      <c r="K18" s="63" t="e">
        <f t="shared" si="5"/>
        <v>#N/A</v>
      </c>
      <c r="L18" s="64" t="e">
        <f t="shared" si="9"/>
        <v>#N/A</v>
      </c>
      <c r="M18" s="66" t="e">
        <f t="shared" si="6"/>
        <v>#N/A</v>
      </c>
      <c r="N18" s="65"/>
      <c r="O18" s="63" t="e">
        <f t="shared" si="7"/>
        <v>#N/A</v>
      </c>
      <c r="P18" s="15"/>
      <c r="Q18" s="9" t="s">
        <v>64</v>
      </c>
      <c r="R18" s="2" t="s">
        <v>147</v>
      </c>
    </row>
    <row r="19" spans="1:18" ht="24" customHeight="1">
      <c r="A19" s="12">
        <v>14</v>
      </c>
      <c r="B19" s="78" t="e">
        <f t="shared" si="0"/>
        <v>#N/A</v>
      </c>
      <c r="C19" s="78" t="e">
        <f t="shared" si="1"/>
        <v>#N/A</v>
      </c>
      <c r="D19" s="62"/>
      <c r="E19" s="63" t="e">
        <f t="shared" si="2"/>
        <v>#N/A</v>
      </c>
      <c r="F19" s="61"/>
      <c r="G19" s="63" t="e">
        <f t="shared" si="3"/>
        <v>#N/A</v>
      </c>
      <c r="H19" s="64" t="e">
        <f t="shared" si="8"/>
        <v>#N/A</v>
      </c>
      <c r="I19" s="67" t="e">
        <f t="shared" si="4"/>
        <v>#N/A</v>
      </c>
      <c r="J19" s="65"/>
      <c r="K19" s="63" t="e">
        <f t="shared" si="5"/>
        <v>#N/A</v>
      </c>
      <c r="L19" s="64" t="e">
        <f t="shared" si="9"/>
        <v>#N/A</v>
      </c>
      <c r="M19" s="66" t="e">
        <f t="shared" si="6"/>
        <v>#N/A</v>
      </c>
      <c r="N19" s="65"/>
      <c r="O19" s="63" t="e">
        <f t="shared" si="7"/>
        <v>#N/A</v>
      </c>
      <c r="P19" s="15"/>
      <c r="Q19" s="9" t="s">
        <v>65</v>
      </c>
      <c r="R19" s="9"/>
    </row>
    <row r="20" spans="1:18" ht="24" customHeight="1" thickBot="1">
      <c r="A20" s="4">
        <v>15</v>
      </c>
      <c r="B20" s="78" t="e">
        <f t="shared" si="0"/>
        <v>#N/A</v>
      </c>
      <c r="C20" s="78" t="e">
        <f t="shared" si="1"/>
        <v>#N/A</v>
      </c>
      <c r="D20" s="62"/>
      <c r="E20" s="63" t="e">
        <f t="shared" si="2"/>
        <v>#N/A</v>
      </c>
      <c r="F20" s="61"/>
      <c r="G20" s="63" t="e">
        <f t="shared" si="3"/>
        <v>#N/A</v>
      </c>
      <c r="H20" s="64" t="e">
        <f t="shared" si="8"/>
        <v>#N/A</v>
      </c>
      <c r="I20" s="67" t="e">
        <f t="shared" si="4"/>
        <v>#N/A</v>
      </c>
      <c r="J20" s="65"/>
      <c r="K20" s="63" t="e">
        <f t="shared" si="5"/>
        <v>#N/A</v>
      </c>
      <c r="L20" s="64" t="e">
        <f t="shared" si="9"/>
        <v>#N/A</v>
      </c>
      <c r="M20" s="66" t="e">
        <f t="shared" si="6"/>
        <v>#N/A</v>
      </c>
      <c r="N20" s="65"/>
      <c r="O20" s="63" t="e">
        <f t="shared" si="7"/>
        <v>#N/A</v>
      </c>
      <c r="P20" s="16"/>
      <c r="Q20" s="9" t="s">
        <v>66</v>
      </c>
      <c r="R20" s="9"/>
    </row>
    <row r="21" spans="1:18" ht="20.100000000000001" customHeight="1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9" t="s">
        <v>67</v>
      </c>
      <c r="R21" s="9"/>
    </row>
    <row r="22" spans="1:18" ht="20.100000000000001" customHeight="1">
      <c r="A22" s="1" t="s">
        <v>133</v>
      </c>
      <c r="Q22" s="9" t="s">
        <v>68</v>
      </c>
      <c r="R22" s="9"/>
    </row>
    <row r="23" spans="1:18" ht="20.100000000000001" customHeight="1" thickBot="1">
      <c r="A23" s="1" t="s">
        <v>4</v>
      </c>
      <c r="N23" s="101" t="s">
        <v>151</v>
      </c>
      <c r="O23" s="101"/>
      <c r="P23" s="101"/>
      <c r="Q23" s="9" t="s">
        <v>69</v>
      </c>
      <c r="R23" s="9"/>
    </row>
    <row r="24" spans="1:18" ht="20.100000000000001" customHeight="1">
      <c r="A24" s="102" t="s">
        <v>50</v>
      </c>
      <c r="B24" s="102"/>
      <c r="C24" s="102"/>
      <c r="D24" s="102"/>
      <c r="E24" s="102"/>
      <c r="F24" s="102"/>
      <c r="G24" s="102"/>
      <c r="H24" s="103"/>
      <c r="I24" s="3" t="s">
        <v>5</v>
      </c>
      <c r="J24" s="162"/>
      <c r="K24" s="163"/>
      <c r="L24" s="163"/>
      <c r="M24" s="163"/>
      <c r="N24" s="163"/>
      <c r="O24" s="163"/>
      <c r="P24" s="164"/>
      <c r="Q24" s="9" t="s">
        <v>70</v>
      </c>
      <c r="R24" s="9"/>
    </row>
    <row r="25" spans="1:18" ht="20.100000000000001" customHeight="1" thickBot="1">
      <c r="A25" s="1" t="s">
        <v>7</v>
      </c>
      <c r="I25" s="4" t="s">
        <v>6</v>
      </c>
      <c r="J25" s="159"/>
      <c r="K25" s="160"/>
      <c r="L25" s="160"/>
      <c r="M25" s="160"/>
      <c r="N25" s="160"/>
      <c r="O25" s="92" t="s">
        <v>35</v>
      </c>
      <c r="P25" s="88"/>
      <c r="Q25" s="9" t="s">
        <v>71</v>
      </c>
      <c r="R25" s="9"/>
    </row>
    <row r="26" spans="1:18" ht="20.100000000000001" customHeight="1" thickBot="1">
      <c r="A26" s="99" t="s">
        <v>149</v>
      </c>
      <c r="B26" s="99"/>
      <c r="C26" s="99"/>
      <c r="D26" s="99"/>
      <c r="E26" s="99"/>
      <c r="F26" s="99"/>
      <c r="G26" s="99"/>
      <c r="H26" s="8"/>
      <c r="I26" s="106" t="s">
        <v>8</v>
      </c>
      <c r="J26" s="107"/>
      <c r="K26" s="107"/>
      <c r="L26" s="107"/>
      <c r="M26" s="107"/>
      <c r="N26" s="107"/>
      <c r="O26" s="107"/>
      <c r="P26" s="108"/>
      <c r="Q26" s="9" t="s">
        <v>72</v>
      </c>
      <c r="R26" s="9"/>
    </row>
    <row r="27" spans="1:18" ht="20.100000000000001" customHeight="1">
      <c r="A27" s="149" t="s">
        <v>152</v>
      </c>
      <c r="B27" s="149"/>
      <c r="C27" s="152" t="s">
        <v>154</v>
      </c>
      <c r="D27" s="152"/>
      <c r="E27" s="152"/>
      <c r="F27" s="148"/>
      <c r="G27" s="75"/>
      <c r="H27" s="8"/>
      <c r="I27" s="3" t="s">
        <v>9</v>
      </c>
      <c r="J27" s="104"/>
      <c r="K27" s="105"/>
      <c r="L27" s="105"/>
      <c r="M27" s="105"/>
      <c r="N27" s="105"/>
      <c r="O27" s="93"/>
      <c r="P27" s="94"/>
      <c r="Q27" s="9" t="s">
        <v>73</v>
      </c>
      <c r="R27" s="9"/>
    </row>
    <row r="28" spans="1:18" ht="20.100000000000001" customHeight="1">
      <c r="A28" s="150" t="s">
        <v>75</v>
      </c>
      <c r="B28" s="150"/>
      <c r="C28" s="152" t="s">
        <v>153</v>
      </c>
      <c r="D28" s="152"/>
      <c r="E28" s="152"/>
      <c r="F28" s="68"/>
      <c r="G28" s="79"/>
      <c r="I28" s="95" t="s">
        <v>10</v>
      </c>
      <c r="J28" s="165" t="s">
        <v>36</v>
      </c>
      <c r="K28" s="166"/>
      <c r="L28" s="167"/>
      <c r="M28" s="167"/>
      <c r="N28" s="167"/>
      <c r="O28" s="167"/>
      <c r="P28" s="168"/>
      <c r="Q28" s="9" t="s">
        <v>74</v>
      </c>
      <c r="R28" s="9"/>
    </row>
    <row r="29" spans="1:18" ht="20.100000000000001" customHeight="1">
      <c r="A29" s="151" t="s">
        <v>156</v>
      </c>
      <c r="B29" s="151"/>
      <c r="C29" s="151"/>
      <c r="D29" s="151"/>
      <c r="E29" s="151"/>
      <c r="F29" s="148"/>
      <c r="G29" s="79"/>
      <c r="H29" s="80"/>
      <c r="I29" s="95"/>
      <c r="J29" s="153"/>
      <c r="K29" s="154"/>
      <c r="L29" s="154"/>
      <c r="M29" s="154"/>
      <c r="N29" s="154"/>
      <c r="O29" s="154"/>
      <c r="P29" s="155"/>
      <c r="Q29" s="9" t="s">
        <v>75</v>
      </c>
      <c r="R29" s="9"/>
    </row>
    <row r="30" spans="1:18" ht="20.100000000000001" customHeight="1">
      <c r="A30" s="151" t="s">
        <v>155</v>
      </c>
      <c r="B30" s="151"/>
      <c r="C30" s="151"/>
      <c r="D30" s="151"/>
      <c r="E30" s="151"/>
      <c r="F30" s="151"/>
      <c r="G30" s="79"/>
      <c r="I30" s="91" t="s">
        <v>11</v>
      </c>
      <c r="J30" s="156"/>
      <c r="K30" s="157"/>
      <c r="L30" s="157"/>
      <c r="M30" s="157"/>
      <c r="N30" s="157"/>
      <c r="O30" s="157"/>
      <c r="P30" s="158"/>
      <c r="Q30" s="9" t="s">
        <v>76</v>
      </c>
      <c r="R30" s="9"/>
    </row>
    <row r="31" spans="1:18" ht="20.100000000000001" customHeight="1">
      <c r="A31" s="98" t="s">
        <v>86</v>
      </c>
      <c r="B31" s="98"/>
      <c r="C31" s="98"/>
      <c r="D31" s="98"/>
      <c r="E31" s="98"/>
      <c r="F31" s="98"/>
      <c r="G31" s="98"/>
      <c r="I31" s="91" t="s">
        <v>37</v>
      </c>
      <c r="J31" s="156"/>
      <c r="K31" s="157"/>
      <c r="L31" s="157"/>
      <c r="M31" s="157"/>
      <c r="N31" s="157"/>
      <c r="O31" s="157"/>
      <c r="P31" s="158"/>
    </row>
    <row r="32" spans="1:18" ht="20.100000000000001" customHeight="1">
      <c r="A32" s="98"/>
      <c r="B32" s="98"/>
      <c r="C32" s="98"/>
      <c r="D32" s="98"/>
      <c r="E32" s="98"/>
      <c r="F32" s="98"/>
      <c r="G32" s="98"/>
      <c r="I32" s="91" t="s">
        <v>12</v>
      </c>
      <c r="J32" s="156"/>
      <c r="K32" s="157"/>
      <c r="L32" s="157"/>
      <c r="M32" s="157"/>
      <c r="N32" s="157"/>
      <c r="O32" s="157"/>
      <c r="P32" s="158"/>
    </row>
    <row r="33" spans="9:16" ht="20.100000000000001" customHeight="1" thickBot="1">
      <c r="I33" s="4" t="s">
        <v>38</v>
      </c>
      <c r="J33" s="159"/>
      <c r="K33" s="160"/>
      <c r="L33" s="160"/>
      <c r="M33" s="160"/>
      <c r="N33" s="160"/>
      <c r="O33" s="160"/>
      <c r="P33" s="161"/>
    </row>
    <row r="34" spans="9:16">
      <c r="O34" s="89"/>
      <c r="P34" s="90"/>
    </row>
  </sheetData>
  <mergeCells count="23">
    <mergeCell ref="A2:P2"/>
    <mergeCell ref="C3:D3"/>
    <mergeCell ref="A21:P21"/>
    <mergeCell ref="N23:P23"/>
    <mergeCell ref="A24:H24"/>
    <mergeCell ref="J24:P24"/>
    <mergeCell ref="A26:G26"/>
    <mergeCell ref="I26:P26"/>
    <mergeCell ref="A28:B28"/>
    <mergeCell ref="I28:I29"/>
    <mergeCell ref="J29:P29"/>
    <mergeCell ref="J25:N25"/>
    <mergeCell ref="J27:N27"/>
    <mergeCell ref="J28:K28"/>
    <mergeCell ref="L28:P28"/>
    <mergeCell ref="A27:B27"/>
    <mergeCell ref="A29:E29"/>
    <mergeCell ref="J30:P30"/>
    <mergeCell ref="A31:G32"/>
    <mergeCell ref="J31:P31"/>
    <mergeCell ref="J32:P32"/>
    <mergeCell ref="J33:P33"/>
    <mergeCell ref="A30:F30"/>
  </mergeCells>
  <phoneticPr fontId="20"/>
  <conditionalFormatting sqref="B6">
    <cfRule type="expression" dxfId="219" priority="20">
      <formula>IFERROR(B6,"")</formula>
    </cfRule>
  </conditionalFormatting>
  <conditionalFormatting sqref="B7">
    <cfRule type="expression" dxfId="218" priority="19">
      <formula>ISERROR(B7)</formula>
    </cfRule>
  </conditionalFormatting>
  <conditionalFormatting sqref="C7">
    <cfRule type="expression" dxfId="217" priority="18">
      <formula>ISERROR(C7)</formula>
    </cfRule>
  </conditionalFormatting>
  <conditionalFormatting sqref="E7">
    <cfRule type="expression" dxfId="216" priority="17">
      <formula>ISERROR(E7)</formula>
    </cfRule>
  </conditionalFormatting>
  <conditionalFormatting sqref="G7">
    <cfRule type="expression" dxfId="215" priority="16">
      <formula>ISERROR(G7)</formula>
    </cfRule>
  </conditionalFormatting>
  <conditionalFormatting sqref="H7">
    <cfRule type="expression" dxfId="214" priority="15">
      <formula>ISERROR(H7)</formula>
    </cfRule>
  </conditionalFormatting>
  <conditionalFormatting sqref="K7">
    <cfRule type="expression" dxfId="213" priority="14">
      <formula>ISERROR(K7)</formula>
    </cfRule>
  </conditionalFormatting>
  <conditionalFormatting sqref="L7">
    <cfRule type="expression" dxfId="212" priority="13">
      <formula>ISERROR(L7)</formula>
    </cfRule>
  </conditionalFormatting>
  <conditionalFormatting sqref="M7">
    <cfRule type="expression" dxfId="211" priority="12">
      <formula>ISERROR(M7)</formula>
    </cfRule>
  </conditionalFormatting>
  <conditionalFormatting sqref="O7">
    <cfRule type="expression" dxfId="210" priority="11">
      <formula>ISERROR(O7)</formula>
    </cfRule>
  </conditionalFormatting>
  <conditionalFormatting sqref="B8:B20">
    <cfRule type="expression" dxfId="209" priority="10">
      <formula>ISERROR(B8)</formula>
    </cfRule>
  </conditionalFormatting>
  <conditionalFormatting sqref="C8:C20">
    <cfRule type="expression" dxfId="208" priority="9">
      <formula>ISERROR(C8)</formula>
    </cfRule>
  </conditionalFormatting>
  <conditionalFormatting sqref="E8:E20">
    <cfRule type="expression" dxfId="207" priority="8">
      <formula>ISERROR(E8)</formula>
    </cfRule>
  </conditionalFormatting>
  <conditionalFormatting sqref="G8:G20">
    <cfRule type="expression" dxfId="206" priority="7">
      <formula>ISERROR(G8)</formula>
    </cfRule>
  </conditionalFormatting>
  <conditionalFormatting sqref="H8:I20">
    <cfRule type="expression" dxfId="205" priority="6">
      <formula>ISERROR(H8)</formula>
    </cfRule>
  </conditionalFormatting>
  <conditionalFormatting sqref="K8:K20">
    <cfRule type="expression" dxfId="204" priority="5">
      <formula>ISERROR(K8)</formula>
    </cfRule>
  </conditionalFormatting>
  <conditionalFormatting sqref="L8:L20">
    <cfRule type="expression" dxfId="203" priority="4">
      <formula>ISERROR(L8)</formula>
    </cfRule>
  </conditionalFormatting>
  <conditionalFormatting sqref="M8:M20">
    <cfRule type="expression" dxfId="202" priority="3">
      <formula>ISERROR(M8)</formula>
    </cfRule>
  </conditionalFormatting>
  <conditionalFormatting sqref="O8:O20">
    <cfRule type="expression" dxfId="201" priority="2">
      <formula>ISERROR(O8)</formula>
    </cfRule>
  </conditionalFormatting>
  <conditionalFormatting sqref="I7">
    <cfRule type="expression" dxfId="200" priority="1">
      <formula>ISERROR(I7)</formula>
    </cfRule>
  </conditionalFormatting>
  <dataValidations count="4">
    <dataValidation type="list" allowBlank="1" showInputMessage="1" showErrorMessage="1" sqref="F7:F20 D7:D20 A28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qref="D6 F6">
      <formula1>$Q$5:$Q$30</formula1>
    </dataValidation>
    <dataValidation type="list" allowBlank="1" showInputMessage="1" showErrorMessage="1" sqref="C3:D3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R34"/>
  <sheetViews>
    <sheetView view="pageBreakPreview" zoomScale="80" zoomScaleNormal="80" zoomScaleSheetLayoutView="80" workbookViewId="0">
      <pane ySplit="5" topLeftCell="A21" activePane="bottomLeft" state="frozen"/>
      <selection pane="bottomLeft" activeCell="A27" sqref="A27:F30"/>
    </sheetView>
  </sheetViews>
  <sheetFormatPr defaultColWidth="9" defaultRowHeight="13.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>
      <c r="A2" s="96" t="s">
        <v>150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18" ht="30" customHeight="1" thickBot="1">
      <c r="A3" s="43"/>
      <c r="B3" s="21" t="s">
        <v>41</v>
      </c>
      <c r="C3" s="97"/>
      <c r="D3" s="97"/>
      <c r="E3" s="44"/>
      <c r="F3" s="21" t="s">
        <v>87</v>
      </c>
      <c r="G3" s="48" t="s">
        <v>138</v>
      </c>
      <c r="H3" s="58"/>
      <c r="I3" s="45"/>
      <c r="J3" s="45"/>
      <c r="K3" s="45"/>
      <c r="L3" s="45"/>
      <c r="M3" s="45"/>
      <c r="N3" s="59" t="s">
        <v>131</v>
      </c>
      <c r="O3" s="60">
        <v>44287</v>
      </c>
      <c r="P3" s="45"/>
    </row>
    <row r="4" spans="1:18" ht="14.25" thickBot="1"/>
    <row r="5" spans="1:18" s="2" customFormat="1" ht="22.15" customHeight="1" thickBot="1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134</v>
      </c>
    </row>
    <row r="6" spans="1:18" ht="24" customHeight="1">
      <c r="A6" s="3">
        <v>1</v>
      </c>
      <c r="B6" s="76" t="e">
        <f t="shared" ref="B6:B20" si="0">VLOOKUP($J6,会員登録,B$1,0)&amp;"　"&amp;VLOOKUP($J6,会員登録,B$1+1,0)</f>
        <v>#N/A</v>
      </c>
      <c r="C6" s="76" t="e">
        <f t="shared" ref="C6:C20" si="1">VLOOKUP($N6,会員登録,C$1,0)&amp;"　"&amp;VLOOKUP($N6,会員登録,C$1+1,0)</f>
        <v>#N/A</v>
      </c>
      <c r="D6" s="54"/>
      <c r="E6" s="55" t="e">
        <f t="shared" ref="E6:E20" si="2">VLOOKUP($J6,会員登録,E$1,0)</f>
        <v>#N/A</v>
      </c>
      <c r="F6" s="54"/>
      <c r="G6" s="55" t="e">
        <f t="shared" ref="G6:G20" si="3">VLOOKUP($N6,会員登録,G$1,0)</f>
        <v>#N/A</v>
      </c>
      <c r="H6" s="11" t="e">
        <f>+YEAR($O$3-$I6)-1900</f>
        <v>#N/A</v>
      </c>
      <c r="I6" s="56" t="e">
        <f t="shared" ref="I6:I20" si="4">VLOOKUP($J6,会員登録,I$1,0)</f>
        <v>#N/A</v>
      </c>
      <c r="J6" s="53"/>
      <c r="K6" s="57" t="e">
        <f t="shared" ref="K6:K20" si="5">VLOOKUP($J6,会員登録,K$1,0)</f>
        <v>#N/A</v>
      </c>
      <c r="L6" s="11" t="e">
        <f>+YEAR($O$3-$M6)-1900</f>
        <v>#N/A</v>
      </c>
      <c r="M6" s="56" t="e">
        <f t="shared" ref="M6:M20" si="6">VLOOKUP($N6,会員登録,M$1,0)</f>
        <v>#N/A</v>
      </c>
      <c r="N6" s="53"/>
      <c r="O6" s="57" t="e">
        <f t="shared" ref="O6:O20" si="7">VLOOKUP($N6,会員登録,O$1,0)</f>
        <v>#N/A</v>
      </c>
      <c r="P6" s="13"/>
      <c r="Q6" s="9" t="s">
        <v>52</v>
      </c>
      <c r="R6" s="2" t="s">
        <v>135</v>
      </c>
    </row>
    <row r="7" spans="1:18" ht="24" customHeight="1">
      <c r="A7" s="77">
        <v>2</v>
      </c>
      <c r="B7" s="78" t="e">
        <f t="shared" si="0"/>
        <v>#N/A</v>
      </c>
      <c r="C7" s="78" t="e">
        <f t="shared" si="1"/>
        <v>#N/A</v>
      </c>
      <c r="D7" s="62"/>
      <c r="E7" s="63" t="e">
        <f t="shared" si="2"/>
        <v>#N/A</v>
      </c>
      <c r="F7" s="61"/>
      <c r="G7" s="63" t="e">
        <f t="shared" si="3"/>
        <v>#N/A</v>
      </c>
      <c r="H7" s="64" t="e">
        <f t="shared" ref="H7:H20" si="8">+YEAR($O$3-$I7)-1900</f>
        <v>#N/A</v>
      </c>
      <c r="I7" s="66" t="e">
        <f t="shared" si="4"/>
        <v>#N/A</v>
      </c>
      <c r="J7" s="65"/>
      <c r="K7" s="63" t="e">
        <f t="shared" si="5"/>
        <v>#N/A</v>
      </c>
      <c r="L7" s="64" t="e">
        <f t="shared" ref="L7:L20" si="9">+YEAR($O$3-$M7)-1900</f>
        <v>#N/A</v>
      </c>
      <c r="M7" s="66" t="e">
        <f t="shared" si="6"/>
        <v>#N/A</v>
      </c>
      <c r="N7" s="65"/>
      <c r="O7" s="63" t="e">
        <f t="shared" si="7"/>
        <v>#N/A</v>
      </c>
      <c r="P7" s="14"/>
      <c r="Q7" s="9" t="s">
        <v>53</v>
      </c>
      <c r="R7" s="2" t="s">
        <v>136</v>
      </c>
    </row>
    <row r="8" spans="1:18" ht="24" customHeight="1">
      <c r="A8" s="77">
        <v>3</v>
      </c>
      <c r="B8" s="78" t="e">
        <f t="shared" si="0"/>
        <v>#N/A</v>
      </c>
      <c r="C8" s="78" t="e">
        <f t="shared" si="1"/>
        <v>#N/A</v>
      </c>
      <c r="D8" s="62"/>
      <c r="E8" s="63" t="e">
        <f t="shared" si="2"/>
        <v>#N/A</v>
      </c>
      <c r="F8" s="61"/>
      <c r="G8" s="63" t="e">
        <f t="shared" si="3"/>
        <v>#N/A</v>
      </c>
      <c r="H8" s="64" t="e">
        <f t="shared" si="8"/>
        <v>#N/A</v>
      </c>
      <c r="I8" s="67" t="e">
        <f t="shared" si="4"/>
        <v>#N/A</v>
      </c>
      <c r="J8" s="65"/>
      <c r="K8" s="63" t="e">
        <f t="shared" si="5"/>
        <v>#N/A</v>
      </c>
      <c r="L8" s="64" t="e">
        <f t="shared" si="9"/>
        <v>#N/A</v>
      </c>
      <c r="M8" s="66" t="e">
        <f t="shared" si="6"/>
        <v>#N/A</v>
      </c>
      <c r="N8" s="65"/>
      <c r="O8" s="63" t="e">
        <f t="shared" si="7"/>
        <v>#N/A</v>
      </c>
      <c r="P8" s="14"/>
      <c r="Q8" s="9" t="s">
        <v>54</v>
      </c>
      <c r="R8" s="2" t="s">
        <v>137</v>
      </c>
    </row>
    <row r="9" spans="1:18" ht="24" customHeight="1">
      <c r="A9" s="77">
        <v>4</v>
      </c>
      <c r="B9" s="78" t="e">
        <f t="shared" si="0"/>
        <v>#N/A</v>
      </c>
      <c r="C9" s="78" t="e">
        <f t="shared" si="1"/>
        <v>#N/A</v>
      </c>
      <c r="D9" s="62"/>
      <c r="E9" s="63" t="e">
        <f t="shared" si="2"/>
        <v>#N/A</v>
      </c>
      <c r="F9" s="61"/>
      <c r="G9" s="63" t="e">
        <f t="shared" si="3"/>
        <v>#N/A</v>
      </c>
      <c r="H9" s="64" t="e">
        <f t="shared" si="8"/>
        <v>#N/A</v>
      </c>
      <c r="I9" s="67" t="e">
        <f t="shared" si="4"/>
        <v>#N/A</v>
      </c>
      <c r="J9" s="65"/>
      <c r="K9" s="63" t="e">
        <f t="shared" si="5"/>
        <v>#N/A</v>
      </c>
      <c r="L9" s="64" t="e">
        <f t="shared" si="9"/>
        <v>#N/A</v>
      </c>
      <c r="M9" s="66" t="e">
        <f t="shared" si="6"/>
        <v>#N/A</v>
      </c>
      <c r="N9" s="65"/>
      <c r="O9" s="63" t="e">
        <f t="shared" si="7"/>
        <v>#N/A</v>
      </c>
      <c r="P9" s="14"/>
      <c r="Q9" s="9" t="s">
        <v>55</v>
      </c>
      <c r="R9" s="2" t="s">
        <v>138</v>
      </c>
    </row>
    <row r="10" spans="1:18" ht="24" customHeight="1">
      <c r="A10" s="77">
        <v>5</v>
      </c>
      <c r="B10" s="78" t="e">
        <f t="shared" si="0"/>
        <v>#N/A</v>
      </c>
      <c r="C10" s="78" t="e">
        <f t="shared" si="1"/>
        <v>#N/A</v>
      </c>
      <c r="D10" s="62"/>
      <c r="E10" s="63" t="e">
        <f t="shared" si="2"/>
        <v>#N/A</v>
      </c>
      <c r="F10" s="61"/>
      <c r="G10" s="63" t="e">
        <f t="shared" si="3"/>
        <v>#N/A</v>
      </c>
      <c r="H10" s="64" t="e">
        <f t="shared" si="8"/>
        <v>#N/A</v>
      </c>
      <c r="I10" s="67" t="e">
        <f t="shared" si="4"/>
        <v>#N/A</v>
      </c>
      <c r="J10" s="65"/>
      <c r="K10" s="63" t="e">
        <f t="shared" si="5"/>
        <v>#N/A</v>
      </c>
      <c r="L10" s="64" t="e">
        <f t="shared" si="9"/>
        <v>#N/A</v>
      </c>
      <c r="M10" s="66" t="e">
        <f t="shared" si="6"/>
        <v>#N/A</v>
      </c>
      <c r="N10" s="65"/>
      <c r="O10" s="63" t="e">
        <f t="shared" si="7"/>
        <v>#N/A</v>
      </c>
      <c r="P10" s="14"/>
      <c r="Q10" s="9" t="s">
        <v>56</v>
      </c>
      <c r="R10" s="2" t="s">
        <v>139</v>
      </c>
    </row>
    <row r="11" spans="1:18" ht="24" customHeight="1">
      <c r="A11" s="77">
        <v>6</v>
      </c>
      <c r="B11" s="78" t="e">
        <f t="shared" si="0"/>
        <v>#N/A</v>
      </c>
      <c r="C11" s="78" t="e">
        <f t="shared" si="1"/>
        <v>#N/A</v>
      </c>
      <c r="D11" s="62"/>
      <c r="E11" s="63" t="e">
        <f t="shared" si="2"/>
        <v>#N/A</v>
      </c>
      <c r="F11" s="61"/>
      <c r="G11" s="63" t="e">
        <f t="shared" si="3"/>
        <v>#N/A</v>
      </c>
      <c r="H11" s="64" t="e">
        <f t="shared" si="8"/>
        <v>#N/A</v>
      </c>
      <c r="I11" s="67" t="e">
        <f t="shared" si="4"/>
        <v>#N/A</v>
      </c>
      <c r="J11" s="65"/>
      <c r="K11" s="63" t="e">
        <f t="shared" si="5"/>
        <v>#N/A</v>
      </c>
      <c r="L11" s="64" t="e">
        <f t="shared" si="9"/>
        <v>#N/A</v>
      </c>
      <c r="M11" s="66" t="e">
        <f t="shared" si="6"/>
        <v>#N/A</v>
      </c>
      <c r="N11" s="65"/>
      <c r="O11" s="63" t="e">
        <f t="shared" si="7"/>
        <v>#N/A</v>
      </c>
      <c r="P11" s="14"/>
      <c r="Q11" s="9" t="s">
        <v>57</v>
      </c>
      <c r="R11" s="2" t="s">
        <v>140</v>
      </c>
    </row>
    <row r="12" spans="1:18" ht="24" customHeight="1">
      <c r="A12" s="77">
        <v>7</v>
      </c>
      <c r="B12" s="78" t="e">
        <f t="shared" si="0"/>
        <v>#N/A</v>
      </c>
      <c r="C12" s="78" t="e">
        <f t="shared" si="1"/>
        <v>#N/A</v>
      </c>
      <c r="D12" s="62"/>
      <c r="E12" s="63" t="e">
        <f t="shared" si="2"/>
        <v>#N/A</v>
      </c>
      <c r="F12" s="61"/>
      <c r="G12" s="63" t="e">
        <f t="shared" si="3"/>
        <v>#N/A</v>
      </c>
      <c r="H12" s="64" t="e">
        <f t="shared" si="8"/>
        <v>#N/A</v>
      </c>
      <c r="I12" s="67" t="e">
        <f t="shared" si="4"/>
        <v>#N/A</v>
      </c>
      <c r="J12" s="65"/>
      <c r="K12" s="63" t="e">
        <f t="shared" si="5"/>
        <v>#N/A</v>
      </c>
      <c r="L12" s="64" t="e">
        <f t="shared" si="9"/>
        <v>#N/A</v>
      </c>
      <c r="M12" s="66" t="e">
        <f t="shared" si="6"/>
        <v>#N/A</v>
      </c>
      <c r="N12" s="65"/>
      <c r="O12" s="63" t="e">
        <f t="shared" si="7"/>
        <v>#N/A</v>
      </c>
      <c r="P12" s="14"/>
      <c r="Q12" s="9" t="s">
        <v>58</v>
      </c>
      <c r="R12" s="2" t="s">
        <v>141</v>
      </c>
    </row>
    <row r="13" spans="1:18" ht="24" customHeight="1">
      <c r="A13" s="77">
        <v>8</v>
      </c>
      <c r="B13" s="78" t="e">
        <f t="shared" si="0"/>
        <v>#N/A</v>
      </c>
      <c r="C13" s="78" t="e">
        <f t="shared" si="1"/>
        <v>#N/A</v>
      </c>
      <c r="D13" s="62"/>
      <c r="E13" s="63" t="e">
        <f t="shared" si="2"/>
        <v>#N/A</v>
      </c>
      <c r="F13" s="61"/>
      <c r="G13" s="63" t="e">
        <f t="shared" si="3"/>
        <v>#N/A</v>
      </c>
      <c r="H13" s="64" t="e">
        <f t="shared" si="8"/>
        <v>#N/A</v>
      </c>
      <c r="I13" s="67" t="e">
        <f t="shared" si="4"/>
        <v>#N/A</v>
      </c>
      <c r="J13" s="65"/>
      <c r="K13" s="63" t="e">
        <f t="shared" si="5"/>
        <v>#N/A</v>
      </c>
      <c r="L13" s="64" t="e">
        <f t="shared" si="9"/>
        <v>#N/A</v>
      </c>
      <c r="M13" s="66" t="e">
        <f t="shared" si="6"/>
        <v>#N/A</v>
      </c>
      <c r="N13" s="65"/>
      <c r="O13" s="63" t="e">
        <f t="shared" si="7"/>
        <v>#N/A</v>
      </c>
      <c r="P13" s="14"/>
      <c r="Q13" s="9" t="s">
        <v>59</v>
      </c>
      <c r="R13" s="2" t="s">
        <v>142</v>
      </c>
    </row>
    <row r="14" spans="1:18" ht="24" customHeight="1">
      <c r="A14" s="77">
        <v>9</v>
      </c>
      <c r="B14" s="78" t="e">
        <f t="shared" si="0"/>
        <v>#N/A</v>
      </c>
      <c r="C14" s="78" t="e">
        <f t="shared" si="1"/>
        <v>#N/A</v>
      </c>
      <c r="D14" s="62"/>
      <c r="E14" s="63" t="e">
        <f t="shared" si="2"/>
        <v>#N/A</v>
      </c>
      <c r="F14" s="61"/>
      <c r="G14" s="63" t="e">
        <f t="shared" si="3"/>
        <v>#N/A</v>
      </c>
      <c r="H14" s="64" t="e">
        <f t="shared" si="8"/>
        <v>#N/A</v>
      </c>
      <c r="I14" s="67" t="e">
        <f t="shared" si="4"/>
        <v>#N/A</v>
      </c>
      <c r="J14" s="65"/>
      <c r="K14" s="63" t="e">
        <f t="shared" si="5"/>
        <v>#N/A</v>
      </c>
      <c r="L14" s="64" t="e">
        <f t="shared" si="9"/>
        <v>#N/A</v>
      </c>
      <c r="M14" s="66" t="e">
        <f t="shared" si="6"/>
        <v>#N/A</v>
      </c>
      <c r="N14" s="65"/>
      <c r="O14" s="63" t="e">
        <f t="shared" si="7"/>
        <v>#N/A</v>
      </c>
      <c r="P14" s="14"/>
      <c r="Q14" s="9" t="s">
        <v>60</v>
      </c>
      <c r="R14" s="2" t="s">
        <v>143</v>
      </c>
    </row>
    <row r="15" spans="1:18" ht="24" customHeight="1">
      <c r="A15" s="77">
        <v>10</v>
      </c>
      <c r="B15" s="78" t="e">
        <f t="shared" si="0"/>
        <v>#N/A</v>
      </c>
      <c r="C15" s="78" t="e">
        <f t="shared" si="1"/>
        <v>#N/A</v>
      </c>
      <c r="D15" s="62"/>
      <c r="E15" s="63" t="e">
        <f t="shared" si="2"/>
        <v>#N/A</v>
      </c>
      <c r="F15" s="61"/>
      <c r="G15" s="63" t="e">
        <f t="shared" si="3"/>
        <v>#N/A</v>
      </c>
      <c r="H15" s="64" t="e">
        <f t="shared" si="8"/>
        <v>#N/A</v>
      </c>
      <c r="I15" s="67" t="e">
        <f t="shared" si="4"/>
        <v>#N/A</v>
      </c>
      <c r="J15" s="65"/>
      <c r="K15" s="63" t="e">
        <f t="shared" si="5"/>
        <v>#N/A</v>
      </c>
      <c r="L15" s="64" t="e">
        <f t="shared" si="9"/>
        <v>#N/A</v>
      </c>
      <c r="M15" s="66" t="e">
        <f t="shared" si="6"/>
        <v>#N/A</v>
      </c>
      <c r="N15" s="65"/>
      <c r="O15" s="63" t="e">
        <f t="shared" si="7"/>
        <v>#N/A</v>
      </c>
      <c r="P15" s="14"/>
      <c r="Q15" s="9" t="s">
        <v>61</v>
      </c>
      <c r="R15" s="2" t="s">
        <v>144</v>
      </c>
    </row>
    <row r="16" spans="1:18" ht="24" customHeight="1">
      <c r="A16" s="77">
        <v>11</v>
      </c>
      <c r="B16" s="78" t="e">
        <f t="shared" si="0"/>
        <v>#N/A</v>
      </c>
      <c r="C16" s="78" t="e">
        <f t="shared" si="1"/>
        <v>#N/A</v>
      </c>
      <c r="D16" s="62"/>
      <c r="E16" s="63" t="e">
        <f t="shared" si="2"/>
        <v>#N/A</v>
      </c>
      <c r="F16" s="61"/>
      <c r="G16" s="63" t="e">
        <f t="shared" si="3"/>
        <v>#N/A</v>
      </c>
      <c r="H16" s="64" t="e">
        <f t="shared" si="8"/>
        <v>#N/A</v>
      </c>
      <c r="I16" s="67" t="e">
        <f t="shared" si="4"/>
        <v>#N/A</v>
      </c>
      <c r="J16" s="65"/>
      <c r="K16" s="63" t="e">
        <f t="shared" si="5"/>
        <v>#N/A</v>
      </c>
      <c r="L16" s="64" t="e">
        <f t="shared" si="9"/>
        <v>#N/A</v>
      </c>
      <c r="M16" s="66" t="e">
        <f t="shared" si="6"/>
        <v>#N/A</v>
      </c>
      <c r="N16" s="65"/>
      <c r="O16" s="63" t="e">
        <f t="shared" si="7"/>
        <v>#N/A</v>
      </c>
      <c r="P16" s="14"/>
      <c r="Q16" s="9" t="s">
        <v>62</v>
      </c>
      <c r="R16" s="2" t="s">
        <v>145</v>
      </c>
    </row>
    <row r="17" spans="1:18" ht="24" customHeight="1">
      <c r="A17" s="77">
        <v>12</v>
      </c>
      <c r="B17" s="78" t="e">
        <f t="shared" si="0"/>
        <v>#N/A</v>
      </c>
      <c r="C17" s="78" t="e">
        <f t="shared" si="1"/>
        <v>#N/A</v>
      </c>
      <c r="D17" s="62"/>
      <c r="E17" s="63" t="e">
        <f t="shared" si="2"/>
        <v>#N/A</v>
      </c>
      <c r="F17" s="61"/>
      <c r="G17" s="63" t="e">
        <f t="shared" si="3"/>
        <v>#N/A</v>
      </c>
      <c r="H17" s="64" t="e">
        <f t="shared" si="8"/>
        <v>#N/A</v>
      </c>
      <c r="I17" s="67" t="e">
        <f t="shared" si="4"/>
        <v>#N/A</v>
      </c>
      <c r="J17" s="65"/>
      <c r="K17" s="63" t="e">
        <f t="shared" si="5"/>
        <v>#N/A</v>
      </c>
      <c r="L17" s="64" t="e">
        <f t="shared" si="9"/>
        <v>#N/A</v>
      </c>
      <c r="M17" s="66" t="e">
        <f t="shared" si="6"/>
        <v>#N/A</v>
      </c>
      <c r="N17" s="65"/>
      <c r="O17" s="63" t="e">
        <f t="shared" si="7"/>
        <v>#N/A</v>
      </c>
      <c r="P17" s="14"/>
      <c r="Q17" s="9" t="s">
        <v>63</v>
      </c>
      <c r="R17" s="2" t="s">
        <v>146</v>
      </c>
    </row>
    <row r="18" spans="1:18" ht="24" customHeight="1">
      <c r="A18" s="12">
        <v>13</v>
      </c>
      <c r="B18" s="78" t="e">
        <f t="shared" si="0"/>
        <v>#N/A</v>
      </c>
      <c r="C18" s="78" t="e">
        <f t="shared" si="1"/>
        <v>#N/A</v>
      </c>
      <c r="D18" s="62"/>
      <c r="E18" s="63" t="e">
        <f t="shared" si="2"/>
        <v>#N/A</v>
      </c>
      <c r="F18" s="61"/>
      <c r="G18" s="63" t="e">
        <f t="shared" si="3"/>
        <v>#N/A</v>
      </c>
      <c r="H18" s="64" t="e">
        <f t="shared" si="8"/>
        <v>#N/A</v>
      </c>
      <c r="I18" s="67" t="e">
        <f t="shared" si="4"/>
        <v>#N/A</v>
      </c>
      <c r="J18" s="65"/>
      <c r="K18" s="63" t="e">
        <f t="shared" si="5"/>
        <v>#N/A</v>
      </c>
      <c r="L18" s="64" t="e">
        <f t="shared" si="9"/>
        <v>#N/A</v>
      </c>
      <c r="M18" s="66" t="e">
        <f t="shared" si="6"/>
        <v>#N/A</v>
      </c>
      <c r="N18" s="65"/>
      <c r="O18" s="63" t="e">
        <f t="shared" si="7"/>
        <v>#N/A</v>
      </c>
      <c r="P18" s="15"/>
      <c r="Q18" s="9" t="s">
        <v>64</v>
      </c>
      <c r="R18" s="2" t="s">
        <v>147</v>
      </c>
    </row>
    <row r="19" spans="1:18" ht="24" customHeight="1">
      <c r="A19" s="12">
        <v>14</v>
      </c>
      <c r="B19" s="78" t="e">
        <f t="shared" si="0"/>
        <v>#N/A</v>
      </c>
      <c r="C19" s="78" t="e">
        <f t="shared" si="1"/>
        <v>#N/A</v>
      </c>
      <c r="D19" s="62"/>
      <c r="E19" s="63" t="e">
        <f t="shared" si="2"/>
        <v>#N/A</v>
      </c>
      <c r="F19" s="61"/>
      <c r="G19" s="63" t="e">
        <f t="shared" si="3"/>
        <v>#N/A</v>
      </c>
      <c r="H19" s="64" t="e">
        <f t="shared" si="8"/>
        <v>#N/A</v>
      </c>
      <c r="I19" s="67" t="e">
        <f t="shared" si="4"/>
        <v>#N/A</v>
      </c>
      <c r="J19" s="65"/>
      <c r="K19" s="63" t="e">
        <f t="shared" si="5"/>
        <v>#N/A</v>
      </c>
      <c r="L19" s="64" t="e">
        <f t="shared" si="9"/>
        <v>#N/A</v>
      </c>
      <c r="M19" s="66" t="e">
        <f t="shared" si="6"/>
        <v>#N/A</v>
      </c>
      <c r="N19" s="65"/>
      <c r="O19" s="63" t="e">
        <f t="shared" si="7"/>
        <v>#N/A</v>
      </c>
      <c r="P19" s="15"/>
      <c r="Q19" s="9" t="s">
        <v>65</v>
      </c>
      <c r="R19" s="9"/>
    </row>
    <row r="20" spans="1:18" ht="24" customHeight="1" thickBot="1">
      <c r="A20" s="4">
        <v>15</v>
      </c>
      <c r="B20" s="78" t="e">
        <f t="shared" si="0"/>
        <v>#N/A</v>
      </c>
      <c r="C20" s="78" t="e">
        <f t="shared" si="1"/>
        <v>#N/A</v>
      </c>
      <c r="D20" s="62"/>
      <c r="E20" s="63" t="e">
        <f t="shared" si="2"/>
        <v>#N/A</v>
      </c>
      <c r="F20" s="61"/>
      <c r="G20" s="63" t="e">
        <f t="shared" si="3"/>
        <v>#N/A</v>
      </c>
      <c r="H20" s="64" t="e">
        <f t="shared" si="8"/>
        <v>#N/A</v>
      </c>
      <c r="I20" s="67" t="e">
        <f t="shared" si="4"/>
        <v>#N/A</v>
      </c>
      <c r="J20" s="65"/>
      <c r="K20" s="63" t="e">
        <f t="shared" si="5"/>
        <v>#N/A</v>
      </c>
      <c r="L20" s="64" t="e">
        <f t="shared" si="9"/>
        <v>#N/A</v>
      </c>
      <c r="M20" s="66" t="e">
        <f t="shared" si="6"/>
        <v>#N/A</v>
      </c>
      <c r="N20" s="65"/>
      <c r="O20" s="63" t="e">
        <f t="shared" si="7"/>
        <v>#N/A</v>
      </c>
      <c r="P20" s="16"/>
      <c r="Q20" s="9" t="s">
        <v>66</v>
      </c>
      <c r="R20" s="9"/>
    </row>
    <row r="21" spans="1:18" ht="20.100000000000001" customHeight="1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9" t="s">
        <v>67</v>
      </c>
      <c r="R21" s="9"/>
    </row>
    <row r="22" spans="1:18" ht="20.100000000000001" customHeight="1">
      <c r="A22" s="1" t="s">
        <v>133</v>
      </c>
      <c r="Q22" s="9" t="s">
        <v>68</v>
      </c>
      <c r="R22" s="9"/>
    </row>
    <row r="23" spans="1:18" ht="20.100000000000001" customHeight="1" thickBot="1">
      <c r="A23" s="1" t="s">
        <v>4</v>
      </c>
      <c r="N23" s="101" t="s">
        <v>151</v>
      </c>
      <c r="O23" s="101"/>
      <c r="P23" s="101"/>
      <c r="Q23" s="9" t="s">
        <v>69</v>
      </c>
      <c r="R23" s="9"/>
    </row>
    <row r="24" spans="1:18" ht="20.100000000000001" customHeight="1">
      <c r="A24" s="102" t="s">
        <v>50</v>
      </c>
      <c r="B24" s="102"/>
      <c r="C24" s="102"/>
      <c r="D24" s="102"/>
      <c r="E24" s="102"/>
      <c r="F24" s="102"/>
      <c r="G24" s="102"/>
      <c r="H24" s="103"/>
      <c r="I24" s="3" t="s">
        <v>5</v>
      </c>
      <c r="J24" s="162"/>
      <c r="K24" s="163"/>
      <c r="L24" s="163"/>
      <c r="M24" s="163"/>
      <c r="N24" s="163"/>
      <c r="O24" s="163"/>
      <c r="P24" s="164"/>
      <c r="Q24" s="9" t="s">
        <v>70</v>
      </c>
      <c r="R24" s="9"/>
    </row>
    <row r="25" spans="1:18" ht="20.100000000000001" customHeight="1" thickBot="1">
      <c r="A25" s="1" t="s">
        <v>7</v>
      </c>
      <c r="I25" s="4" t="s">
        <v>6</v>
      </c>
      <c r="J25" s="159"/>
      <c r="K25" s="160"/>
      <c r="L25" s="160"/>
      <c r="M25" s="160"/>
      <c r="N25" s="160"/>
      <c r="O25" s="92" t="s">
        <v>35</v>
      </c>
      <c r="P25" s="88"/>
      <c r="Q25" s="9" t="s">
        <v>71</v>
      </c>
      <c r="R25" s="9"/>
    </row>
    <row r="26" spans="1:18" ht="20.100000000000001" customHeight="1" thickBot="1">
      <c r="A26" s="99" t="s">
        <v>149</v>
      </c>
      <c r="B26" s="99"/>
      <c r="C26" s="99"/>
      <c r="D26" s="99"/>
      <c r="E26" s="99"/>
      <c r="F26" s="99"/>
      <c r="G26" s="99"/>
      <c r="H26" s="8"/>
      <c r="I26" s="106" t="s">
        <v>8</v>
      </c>
      <c r="J26" s="107"/>
      <c r="K26" s="107"/>
      <c r="L26" s="107"/>
      <c r="M26" s="107"/>
      <c r="N26" s="107"/>
      <c r="O26" s="107"/>
      <c r="P26" s="108"/>
      <c r="Q26" s="9" t="s">
        <v>72</v>
      </c>
      <c r="R26" s="9"/>
    </row>
    <row r="27" spans="1:18" ht="20.100000000000001" customHeight="1">
      <c r="A27" s="149" t="s">
        <v>152</v>
      </c>
      <c r="B27" s="149"/>
      <c r="C27" s="152" t="s">
        <v>154</v>
      </c>
      <c r="D27" s="152"/>
      <c r="E27" s="152"/>
      <c r="F27" s="148"/>
      <c r="G27" s="75"/>
      <c r="H27" s="8"/>
      <c r="I27" s="3" t="s">
        <v>9</v>
      </c>
      <c r="J27" s="104"/>
      <c r="K27" s="105"/>
      <c r="L27" s="105"/>
      <c r="M27" s="105"/>
      <c r="N27" s="105"/>
      <c r="O27" s="93"/>
      <c r="P27" s="94"/>
      <c r="Q27" s="9" t="s">
        <v>73</v>
      </c>
      <c r="R27" s="9"/>
    </row>
    <row r="28" spans="1:18" ht="20.100000000000001" customHeight="1">
      <c r="A28" s="150" t="s">
        <v>75</v>
      </c>
      <c r="B28" s="150"/>
      <c r="C28" s="152" t="s">
        <v>153</v>
      </c>
      <c r="D28" s="152"/>
      <c r="E28" s="152"/>
      <c r="F28" s="68"/>
      <c r="G28" s="79"/>
      <c r="I28" s="95" t="s">
        <v>10</v>
      </c>
      <c r="J28" s="165" t="s">
        <v>36</v>
      </c>
      <c r="K28" s="166"/>
      <c r="L28" s="167"/>
      <c r="M28" s="167"/>
      <c r="N28" s="167"/>
      <c r="O28" s="167"/>
      <c r="P28" s="168"/>
      <c r="Q28" s="9" t="s">
        <v>74</v>
      </c>
      <c r="R28" s="9"/>
    </row>
    <row r="29" spans="1:18" ht="20.100000000000001" customHeight="1">
      <c r="A29" s="151" t="s">
        <v>156</v>
      </c>
      <c r="B29" s="151"/>
      <c r="C29" s="151"/>
      <c r="D29" s="151"/>
      <c r="E29" s="151"/>
      <c r="F29" s="148"/>
      <c r="G29" s="79"/>
      <c r="H29" s="80"/>
      <c r="I29" s="95"/>
      <c r="J29" s="153"/>
      <c r="K29" s="154"/>
      <c r="L29" s="154"/>
      <c r="M29" s="154"/>
      <c r="N29" s="154"/>
      <c r="O29" s="154"/>
      <c r="P29" s="155"/>
      <c r="Q29" s="9" t="s">
        <v>75</v>
      </c>
      <c r="R29" s="9"/>
    </row>
    <row r="30" spans="1:18" ht="20.100000000000001" customHeight="1">
      <c r="A30" s="151" t="s">
        <v>155</v>
      </c>
      <c r="B30" s="151"/>
      <c r="C30" s="151"/>
      <c r="D30" s="151"/>
      <c r="E30" s="151"/>
      <c r="F30" s="151"/>
      <c r="G30" s="79"/>
      <c r="I30" s="91" t="s">
        <v>11</v>
      </c>
      <c r="J30" s="156"/>
      <c r="K30" s="157"/>
      <c r="L30" s="157"/>
      <c r="M30" s="157"/>
      <c r="N30" s="157"/>
      <c r="O30" s="157"/>
      <c r="P30" s="158"/>
      <c r="Q30" s="9" t="s">
        <v>76</v>
      </c>
      <c r="R30" s="9"/>
    </row>
    <row r="31" spans="1:18" ht="20.100000000000001" customHeight="1">
      <c r="A31" s="98" t="s">
        <v>86</v>
      </c>
      <c r="B31" s="98"/>
      <c r="C31" s="98"/>
      <c r="D31" s="98"/>
      <c r="E31" s="98"/>
      <c r="F31" s="98"/>
      <c r="G31" s="98"/>
      <c r="I31" s="91" t="s">
        <v>37</v>
      </c>
      <c r="J31" s="156"/>
      <c r="K31" s="157"/>
      <c r="L31" s="157"/>
      <c r="M31" s="157"/>
      <c r="N31" s="157"/>
      <c r="O31" s="157"/>
      <c r="P31" s="158"/>
    </row>
    <row r="32" spans="1:18" ht="20.100000000000001" customHeight="1">
      <c r="A32" s="98"/>
      <c r="B32" s="98"/>
      <c r="C32" s="98"/>
      <c r="D32" s="98"/>
      <c r="E32" s="98"/>
      <c r="F32" s="98"/>
      <c r="G32" s="98"/>
      <c r="I32" s="91" t="s">
        <v>12</v>
      </c>
      <c r="J32" s="156"/>
      <c r="K32" s="157"/>
      <c r="L32" s="157"/>
      <c r="M32" s="157"/>
      <c r="N32" s="157"/>
      <c r="O32" s="157"/>
      <c r="P32" s="158"/>
    </row>
    <row r="33" spans="9:16" ht="20.100000000000001" customHeight="1" thickBot="1">
      <c r="I33" s="4" t="s">
        <v>38</v>
      </c>
      <c r="J33" s="159"/>
      <c r="K33" s="160"/>
      <c r="L33" s="160"/>
      <c r="M33" s="160"/>
      <c r="N33" s="160"/>
      <c r="O33" s="160"/>
      <c r="P33" s="161"/>
    </row>
    <row r="34" spans="9:16">
      <c r="O34" s="89"/>
      <c r="P34" s="90"/>
    </row>
  </sheetData>
  <mergeCells count="23">
    <mergeCell ref="A2:P2"/>
    <mergeCell ref="C3:D3"/>
    <mergeCell ref="A21:P21"/>
    <mergeCell ref="N23:P23"/>
    <mergeCell ref="A24:H24"/>
    <mergeCell ref="J24:P24"/>
    <mergeCell ref="A26:G26"/>
    <mergeCell ref="I26:P26"/>
    <mergeCell ref="A28:B28"/>
    <mergeCell ref="I28:I29"/>
    <mergeCell ref="J29:P29"/>
    <mergeCell ref="J25:N25"/>
    <mergeCell ref="J27:N27"/>
    <mergeCell ref="J28:K28"/>
    <mergeCell ref="L28:P28"/>
    <mergeCell ref="A27:B27"/>
    <mergeCell ref="A29:E29"/>
    <mergeCell ref="J30:P30"/>
    <mergeCell ref="A31:G32"/>
    <mergeCell ref="J31:P31"/>
    <mergeCell ref="J32:P32"/>
    <mergeCell ref="J33:P33"/>
    <mergeCell ref="A30:F30"/>
  </mergeCells>
  <phoneticPr fontId="20"/>
  <conditionalFormatting sqref="B6">
    <cfRule type="expression" dxfId="199" priority="20">
      <formula>IFERROR(B6,"")</formula>
    </cfRule>
  </conditionalFormatting>
  <conditionalFormatting sqref="B7">
    <cfRule type="expression" dxfId="198" priority="19">
      <formula>ISERROR(B7)</formula>
    </cfRule>
  </conditionalFormatting>
  <conditionalFormatting sqref="C7">
    <cfRule type="expression" dxfId="197" priority="18">
      <formula>ISERROR(C7)</formula>
    </cfRule>
  </conditionalFormatting>
  <conditionalFormatting sqref="E7">
    <cfRule type="expression" dxfId="196" priority="17">
      <formula>ISERROR(E7)</formula>
    </cfRule>
  </conditionalFormatting>
  <conditionalFormatting sqref="G7">
    <cfRule type="expression" dxfId="195" priority="16">
      <formula>ISERROR(G7)</formula>
    </cfRule>
  </conditionalFormatting>
  <conditionalFormatting sqref="H7">
    <cfRule type="expression" dxfId="194" priority="15">
      <formula>ISERROR(H7)</formula>
    </cfRule>
  </conditionalFormatting>
  <conditionalFormatting sqref="K7">
    <cfRule type="expression" dxfId="193" priority="14">
      <formula>ISERROR(K7)</formula>
    </cfRule>
  </conditionalFormatting>
  <conditionalFormatting sqref="L7">
    <cfRule type="expression" dxfId="192" priority="13">
      <formula>ISERROR(L7)</formula>
    </cfRule>
  </conditionalFormatting>
  <conditionalFormatting sqref="M7">
    <cfRule type="expression" dxfId="191" priority="12">
      <formula>ISERROR(M7)</formula>
    </cfRule>
  </conditionalFormatting>
  <conditionalFormatting sqref="O7">
    <cfRule type="expression" dxfId="190" priority="11">
      <formula>ISERROR(O7)</formula>
    </cfRule>
  </conditionalFormatting>
  <conditionalFormatting sqref="B8:B20">
    <cfRule type="expression" dxfId="189" priority="10">
      <formula>ISERROR(B8)</formula>
    </cfRule>
  </conditionalFormatting>
  <conditionalFormatting sqref="C8:C20">
    <cfRule type="expression" dxfId="188" priority="9">
      <formula>ISERROR(C8)</formula>
    </cfRule>
  </conditionalFormatting>
  <conditionalFormatting sqref="E8:E20">
    <cfRule type="expression" dxfId="187" priority="8">
      <formula>ISERROR(E8)</formula>
    </cfRule>
  </conditionalFormatting>
  <conditionalFormatting sqref="G8:G20">
    <cfRule type="expression" dxfId="186" priority="7">
      <formula>ISERROR(G8)</formula>
    </cfRule>
  </conditionalFormatting>
  <conditionalFormatting sqref="H8:I20">
    <cfRule type="expression" dxfId="185" priority="6">
      <formula>ISERROR(H8)</formula>
    </cfRule>
  </conditionalFormatting>
  <conditionalFormatting sqref="K8:K20">
    <cfRule type="expression" dxfId="184" priority="5">
      <formula>ISERROR(K8)</formula>
    </cfRule>
  </conditionalFormatting>
  <conditionalFormatting sqref="L8:L20">
    <cfRule type="expression" dxfId="183" priority="4">
      <formula>ISERROR(L8)</formula>
    </cfRule>
  </conditionalFormatting>
  <conditionalFormatting sqref="M8:M20">
    <cfRule type="expression" dxfId="182" priority="3">
      <formula>ISERROR(M8)</formula>
    </cfRule>
  </conditionalFormatting>
  <conditionalFormatting sqref="O8:O20">
    <cfRule type="expression" dxfId="181" priority="2">
      <formula>ISERROR(O8)</formula>
    </cfRule>
  </conditionalFormatting>
  <conditionalFormatting sqref="I7">
    <cfRule type="expression" dxfId="180" priority="1">
      <formula>ISERROR(I7)</formula>
    </cfRule>
  </conditionalFormatting>
  <dataValidations count="4">
    <dataValidation type="list" allowBlank="1" showInputMessage="1" showErrorMessage="1" sqref="C3:D3">
      <formula1>$Q$4:$Q$30</formula1>
    </dataValidation>
    <dataValidation type="list" allowBlank="1" showInputMessage="1" sqref="D6 F6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howErrorMessage="1" sqref="F7:F20 D7:D20 A28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R34"/>
  <sheetViews>
    <sheetView view="pageBreakPreview" zoomScale="80" zoomScaleNormal="80" zoomScaleSheetLayoutView="80" workbookViewId="0">
      <pane ySplit="5" topLeftCell="A24" activePane="bottomLeft" state="frozen"/>
      <selection pane="bottomLeft" activeCell="A27" sqref="A27:F30"/>
    </sheetView>
  </sheetViews>
  <sheetFormatPr defaultColWidth="9" defaultRowHeight="13.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>
      <c r="A2" s="96" t="s">
        <v>150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18" ht="30" customHeight="1" thickBot="1">
      <c r="A3" s="43"/>
      <c r="B3" s="21" t="s">
        <v>41</v>
      </c>
      <c r="C3" s="97"/>
      <c r="D3" s="97"/>
      <c r="E3" s="44"/>
      <c r="F3" s="21" t="s">
        <v>87</v>
      </c>
      <c r="G3" s="48" t="s">
        <v>139</v>
      </c>
      <c r="H3" s="58"/>
      <c r="I3" s="45"/>
      <c r="J3" s="45"/>
      <c r="K3" s="45"/>
      <c r="L3" s="45"/>
      <c r="M3" s="45"/>
      <c r="N3" s="59" t="s">
        <v>131</v>
      </c>
      <c r="O3" s="60">
        <v>44287</v>
      </c>
      <c r="P3" s="45"/>
    </row>
    <row r="4" spans="1:18" ht="14.25" thickBot="1"/>
    <row r="5" spans="1:18" s="2" customFormat="1" ht="22.15" customHeight="1" thickBot="1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134</v>
      </c>
    </row>
    <row r="6" spans="1:18" ht="24" customHeight="1">
      <c r="A6" s="3">
        <v>1</v>
      </c>
      <c r="B6" s="76" t="e">
        <f t="shared" ref="B6:B20" si="0">VLOOKUP($J6,会員登録,B$1,0)&amp;"　"&amp;VLOOKUP($J6,会員登録,B$1+1,0)</f>
        <v>#N/A</v>
      </c>
      <c r="C6" s="76" t="e">
        <f t="shared" ref="C6:C20" si="1">VLOOKUP($N6,会員登録,C$1,0)&amp;"　"&amp;VLOOKUP($N6,会員登録,C$1+1,0)</f>
        <v>#N/A</v>
      </c>
      <c r="D6" s="54"/>
      <c r="E6" s="55" t="e">
        <f t="shared" ref="E6:E20" si="2">VLOOKUP($J6,会員登録,E$1,0)</f>
        <v>#N/A</v>
      </c>
      <c r="F6" s="54"/>
      <c r="G6" s="55" t="e">
        <f t="shared" ref="G6:G20" si="3">VLOOKUP($N6,会員登録,G$1,0)</f>
        <v>#N/A</v>
      </c>
      <c r="H6" s="11" t="e">
        <f>+YEAR($O$3-$I6)-1900</f>
        <v>#N/A</v>
      </c>
      <c r="I6" s="56" t="e">
        <f t="shared" ref="I6:I20" si="4">VLOOKUP($J6,会員登録,I$1,0)</f>
        <v>#N/A</v>
      </c>
      <c r="J6" s="53"/>
      <c r="K6" s="57" t="e">
        <f t="shared" ref="K6:K20" si="5">VLOOKUP($J6,会員登録,K$1,0)</f>
        <v>#N/A</v>
      </c>
      <c r="L6" s="11" t="e">
        <f>+YEAR($O$3-$M6)-1900</f>
        <v>#N/A</v>
      </c>
      <c r="M6" s="56" t="e">
        <f t="shared" ref="M6:M20" si="6">VLOOKUP($N6,会員登録,M$1,0)</f>
        <v>#N/A</v>
      </c>
      <c r="N6" s="53"/>
      <c r="O6" s="57" t="e">
        <f t="shared" ref="O6:O20" si="7">VLOOKUP($N6,会員登録,O$1,0)</f>
        <v>#N/A</v>
      </c>
      <c r="P6" s="13"/>
      <c r="Q6" s="9" t="s">
        <v>52</v>
      </c>
      <c r="R6" s="2" t="s">
        <v>135</v>
      </c>
    </row>
    <row r="7" spans="1:18" ht="24" customHeight="1">
      <c r="A7" s="77">
        <v>2</v>
      </c>
      <c r="B7" s="78" t="e">
        <f t="shared" si="0"/>
        <v>#N/A</v>
      </c>
      <c r="C7" s="78" t="e">
        <f t="shared" si="1"/>
        <v>#N/A</v>
      </c>
      <c r="D7" s="62"/>
      <c r="E7" s="63" t="e">
        <f t="shared" si="2"/>
        <v>#N/A</v>
      </c>
      <c r="F7" s="61"/>
      <c r="G7" s="63" t="e">
        <f t="shared" si="3"/>
        <v>#N/A</v>
      </c>
      <c r="H7" s="64" t="e">
        <f t="shared" ref="H7:H20" si="8">+YEAR($O$3-$I7)-1900</f>
        <v>#N/A</v>
      </c>
      <c r="I7" s="66" t="e">
        <f t="shared" si="4"/>
        <v>#N/A</v>
      </c>
      <c r="J7" s="65"/>
      <c r="K7" s="63" t="e">
        <f t="shared" si="5"/>
        <v>#N/A</v>
      </c>
      <c r="L7" s="64" t="e">
        <f t="shared" ref="L7:L20" si="9">+YEAR($O$3-$M7)-1900</f>
        <v>#N/A</v>
      </c>
      <c r="M7" s="66" t="e">
        <f t="shared" si="6"/>
        <v>#N/A</v>
      </c>
      <c r="N7" s="65"/>
      <c r="O7" s="63" t="e">
        <f t="shared" si="7"/>
        <v>#N/A</v>
      </c>
      <c r="P7" s="14"/>
      <c r="Q7" s="9" t="s">
        <v>53</v>
      </c>
      <c r="R7" s="2" t="s">
        <v>136</v>
      </c>
    </row>
    <row r="8" spans="1:18" ht="24" customHeight="1">
      <c r="A8" s="77">
        <v>3</v>
      </c>
      <c r="B8" s="78" t="e">
        <f t="shared" si="0"/>
        <v>#N/A</v>
      </c>
      <c r="C8" s="78" t="e">
        <f t="shared" si="1"/>
        <v>#N/A</v>
      </c>
      <c r="D8" s="62"/>
      <c r="E8" s="63" t="e">
        <f t="shared" si="2"/>
        <v>#N/A</v>
      </c>
      <c r="F8" s="61"/>
      <c r="G8" s="63" t="e">
        <f t="shared" si="3"/>
        <v>#N/A</v>
      </c>
      <c r="H8" s="64" t="e">
        <f t="shared" si="8"/>
        <v>#N/A</v>
      </c>
      <c r="I8" s="67" t="e">
        <f t="shared" si="4"/>
        <v>#N/A</v>
      </c>
      <c r="J8" s="65"/>
      <c r="K8" s="63" t="e">
        <f t="shared" si="5"/>
        <v>#N/A</v>
      </c>
      <c r="L8" s="64" t="e">
        <f t="shared" si="9"/>
        <v>#N/A</v>
      </c>
      <c r="M8" s="66" t="e">
        <f t="shared" si="6"/>
        <v>#N/A</v>
      </c>
      <c r="N8" s="65"/>
      <c r="O8" s="63" t="e">
        <f t="shared" si="7"/>
        <v>#N/A</v>
      </c>
      <c r="P8" s="14"/>
      <c r="Q8" s="9" t="s">
        <v>54</v>
      </c>
      <c r="R8" s="2" t="s">
        <v>137</v>
      </c>
    </row>
    <row r="9" spans="1:18" ht="24" customHeight="1">
      <c r="A9" s="77">
        <v>4</v>
      </c>
      <c r="B9" s="78" t="e">
        <f t="shared" si="0"/>
        <v>#N/A</v>
      </c>
      <c r="C9" s="78" t="e">
        <f t="shared" si="1"/>
        <v>#N/A</v>
      </c>
      <c r="D9" s="62"/>
      <c r="E9" s="63" t="e">
        <f t="shared" si="2"/>
        <v>#N/A</v>
      </c>
      <c r="F9" s="61"/>
      <c r="G9" s="63" t="e">
        <f t="shared" si="3"/>
        <v>#N/A</v>
      </c>
      <c r="H9" s="64" t="e">
        <f t="shared" si="8"/>
        <v>#N/A</v>
      </c>
      <c r="I9" s="67" t="e">
        <f t="shared" si="4"/>
        <v>#N/A</v>
      </c>
      <c r="J9" s="65"/>
      <c r="K9" s="63" t="e">
        <f t="shared" si="5"/>
        <v>#N/A</v>
      </c>
      <c r="L9" s="64" t="e">
        <f t="shared" si="9"/>
        <v>#N/A</v>
      </c>
      <c r="M9" s="66" t="e">
        <f t="shared" si="6"/>
        <v>#N/A</v>
      </c>
      <c r="N9" s="65"/>
      <c r="O9" s="63" t="e">
        <f t="shared" si="7"/>
        <v>#N/A</v>
      </c>
      <c r="P9" s="14"/>
      <c r="Q9" s="9" t="s">
        <v>55</v>
      </c>
      <c r="R9" s="2" t="s">
        <v>138</v>
      </c>
    </row>
    <row r="10" spans="1:18" ht="24" customHeight="1">
      <c r="A10" s="77">
        <v>5</v>
      </c>
      <c r="B10" s="78" t="e">
        <f t="shared" si="0"/>
        <v>#N/A</v>
      </c>
      <c r="C10" s="78" t="e">
        <f t="shared" si="1"/>
        <v>#N/A</v>
      </c>
      <c r="D10" s="62"/>
      <c r="E10" s="63" t="e">
        <f t="shared" si="2"/>
        <v>#N/A</v>
      </c>
      <c r="F10" s="61"/>
      <c r="G10" s="63" t="e">
        <f t="shared" si="3"/>
        <v>#N/A</v>
      </c>
      <c r="H10" s="64" t="e">
        <f t="shared" si="8"/>
        <v>#N/A</v>
      </c>
      <c r="I10" s="67" t="e">
        <f t="shared" si="4"/>
        <v>#N/A</v>
      </c>
      <c r="J10" s="65"/>
      <c r="K10" s="63" t="e">
        <f t="shared" si="5"/>
        <v>#N/A</v>
      </c>
      <c r="L10" s="64" t="e">
        <f t="shared" si="9"/>
        <v>#N/A</v>
      </c>
      <c r="M10" s="66" t="e">
        <f t="shared" si="6"/>
        <v>#N/A</v>
      </c>
      <c r="N10" s="65"/>
      <c r="O10" s="63" t="e">
        <f t="shared" si="7"/>
        <v>#N/A</v>
      </c>
      <c r="P10" s="14"/>
      <c r="Q10" s="9" t="s">
        <v>56</v>
      </c>
      <c r="R10" s="2" t="s">
        <v>139</v>
      </c>
    </row>
    <row r="11" spans="1:18" ht="24" customHeight="1">
      <c r="A11" s="77">
        <v>6</v>
      </c>
      <c r="B11" s="78" t="e">
        <f t="shared" si="0"/>
        <v>#N/A</v>
      </c>
      <c r="C11" s="78" t="e">
        <f t="shared" si="1"/>
        <v>#N/A</v>
      </c>
      <c r="D11" s="62"/>
      <c r="E11" s="63" t="e">
        <f t="shared" si="2"/>
        <v>#N/A</v>
      </c>
      <c r="F11" s="61"/>
      <c r="G11" s="63" t="e">
        <f t="shared" si="3"/>
        <v>#N/A</v>
      </c>
      <c r="H11" s="64" t="e">
        <f t="shared" si="8"/>
        <v>#N/A</v>
      </c>
      <c r="I11" s="67" t="e">
        <f t="shared" si="4"/>
        <v>#N/A</v>
      </c>
      <c r="J11" s="65"/>
      <c r="K11" s="63" t="e">
        <f t="shared" si="5"/>
        <v>#N/A</v>
      </c>
      <c r="L11" s="64" t="e">
        <f t="shared" si="9"/>
        <v>#N/A</v>
      </c>
      <c r="M11" s="66" t="e">
        <f t="shared" si="6"/>
        <v>#N/A</v>
      </c>
      <c r="N11" s="65"/>
      <c r="O11" s="63" t="e">
        <f t="shared" si="7"/>
        <v>#N/A</v>
      </c>
      <c r="P11" s="14"/>
      <c r="Q11" s="9" t="s">
        <v>57</v>
      </c>
      <c r="R11" s="2" t="s">
        <v>140</v>
      </c>
    </row>
    <row r="12" spans="1:18" ht="24" customHeight="1">
      <c r="A12" s="77">
        <v>7</v>
      </c>
      <c r="B12" s="78" t="e">
        <f t="shared" si="0"/>
        <v>#N/A</v>
      </c>
      <c r="C12" s="78" t="e">
        <f t="shared" si="1"/>
        <v>#N/A</v>
      </c>
      <c r="D12" s="62"/>
      <c r="E12" s="63" t="e">
        <f t="shared" si="2"/>
        <v>#N/A</v>
      </c>
      <c r="F12" s="61"/>
      <c r="G12" s="63" t="e">
        <f t="shared" si="3"/>
        <v>#N/A</v>
      </c>
      <c r="H12" s="64" t="e">
        <f t="shared" si="8"/>
        <v>#N/A</v>
      </c>
      <c r="I12" s="67" t="e">
        <f t="shared" si="4"/>
        <v>#N/A</v>
      </c>
      <c r="J12" s="65"/>
      <c r="K12" s="63" t="e">
        <f t="shared" si="5"/>
        <v>#N/A</v>
      </c>
      <c r="L12" s="64" t="e">
        <f t="shared" si="9"/>
        <v>#N/A</v>
      </c>
      <c r="M12" s="66" t="e">
        <f t="shared" si="6"/>
        <v>#N/A</v>
      </c>
      <c r="N12" s="65"/>
      <c r="O12" s="63" t="e">
        <f t="shared" si="7"/>
        <v>#N/A</v>
      </c>
      <c r="P12" s="14"/>
      <c r="Q12" s="9" t="s">
        <v>58</v>
      </c>
      <c r="R12" s="2" t="s">
        <v>141</v>
      </c>
    </row>
    <row r="13" spans="1:18" ht="24" customHeight="1">
      <c r="A13" s="77">
        <v>8</v>
      </c>
      <c r="B13" s="78" t="e">
        <f t="shared" si="0"/>
        <v>#N/A</v>
      </c>
      <c r="C13" s="78" t="e">
        <f t="shared" si="1"/>
        <v>#N/A</v>
      </c>
      <c r="D13" s="62"/>
      <c r="E13" s="63" t="e">
        <f t="shared" si="2"/>
        <v>#N/A</v>
      </c>
      <c r="F13" s="61"/>
      <c r="G13" s="63" t="e">
        <f t="shared" si="3"/>
        <v>#N/A</v>
      </c>
      <c r="H13" s="64" t="e">
        <f t="shared" si="8"/>
        <v>#N/A</v>
      </c>
      <c r="I13" s="67" t="e">
        <f t="shared" si="4"/>
        <v>#N/A</v>
      </c>
      <c r="J13" s="65"/>
      <c r="K13" s="63" t="e">
        <f t="shared" si="5"/>
        <v>#N/A</v>
      </c>
      <c r="L13" s="64" t="e">
        <f t="shared" si="9"/>
        <v>#N/A</v>
      </c>
      <c r="M13" s="66" t="e">
        <f t="shared" si="6"/>
        <v>#N/A</v>
      </c>
      <c r="N13" s="65"/>
      <c r="O13" s="63" t="e">
        <f t="shared" si="7"/>
        <v>#N/A</v>
      </c>
      <c r="P13" s="14"/>
      <c r="Q13" s="9" t="s">
        <v>59</v>
      </c>
      <c r="R13" s="2" t="s">
        <v>142</v>
      </c>
    </row>
    <row r="14" spans="1:18" ht="24" customHeight="1">
      <c r="A14" s="77">
        <v>9</v>
      </c>
      <c r="B14" s="78" t="e">
        <f t="shared" si="0"/>
        <v>#N/A</v>
      </c>
      <c r="C14" s="78" t="e">
        <f t="shared" si="1"/>
        <v>#N/A</v>
      </c>
      <c r="D14" s="62"/>
      <c r="E14" s="63" t="e">
        <f t="shared" si="2"/>
        <v>#N/A</v>
      </c>
      <c r="F14" s="61"/>
      <c r="G14" s="63" t="e">
        <f t="shared" si="3"/>
        <v>#N/A</v>
      </c>
      <c r="H14" s="64" t="e">
        <f t="shared" si="8"/>
        <v>#N/A</v>
      </c>
      <c r="I14" s="67" t="e">
        <f t="shared" si="4"/>
        <v>#N/A</v>
      </c>
      <c r="J14" s="65"/>
      <c r="K14" s="63" t="e">
        <f t="shared" si="5"/>
        <v>#N/A</v>
      </c>
      <c r="L14" s="64" t="e">
        <f t="shared" si="9"/>
        <v>#N/A</v>
      </c>
      <c r="M14" s="66" t="e">
        <f t="shared" si="6"/>
        <v>#N/A</v>
      </c>
      <c r="N14" s="65"/>
      <c r="O14" s="63" t="e">
        <f t="shared" si="7"/>
        <v>#N/A</v>
      </c>
      <c r="P14" s="14"/>
      <c r="Q14" s="9" t="s">
        <v>60</v>
      </c>
      <c r="R14" s="2" t="s">
        <v>143</v>
      </c>
    </row>
    <row r="15" spans="1:18" ht="24" customHeight="1">
      <c r="A15" s="77">
        <v>10</v>
      </c>
      <c r="B15" s="78" t="e">
        <f t="shared" si="0"/>
        <v>#N/A</v>
      </c>
      <c r="C15" s="78" t="e">
        <f t="shared" si="1"/>
        <v>#N/A</v>
      </c>
      <c r="D15" s="62"/>
      <c r="E15" s="63" t="e">
        <f t="shared" si="2"/>
        <v>#N/A</v>
      </c>
      <c r="F15" s="61"/>
      <c r="G15" s="63" t="e">
        <f t="shared" si="3"/>
        <v>#N/A</v>
      </c>
      <c r="H15" s="64" t="e">
        <f t="shared" si="8"/>
        <v>#N/A</v>
      </c>
      <c r="I15" s="67" t="e">
        <f t="shared" si="4"/>
        <v>#N/A</v>
      </c>
      <c r="J15" s="65"/>
      <c r="K15" s="63" t="e">
        <f t="shared" si="5"/>
        <v>#N/A</v>
      </c>
      <c r="L15" s="64" t="e">
        <f t="shared" si="9"/>
        <v>#N/A</v>
      </c>
      <c r="M15" s="66" t="e">
        <f t="shared" si="6"/>
        <v>#N/A</v>
      </c>
      <c r="N15" s="65"/>
      <c r="O15" s="63" t="e">
        <f t="shared" si="7"/>
        <v>#N/A</v>
      </c>
      <c r="P15" s="14"/>
      <c r="Q15" s="9" t="s">
        <v>61</v>
      </c>
      <c r="R15" s="2" t="s">
        <v>144</v>
      </c>
    </row>
    <row r="16" spans="1:18" ht="24" customHeight="1">
      <c r="A16" s="77">
        <v>11</v>
      </c>
      <c r="B16" s="78" t="e">
        <f t="shared" si="0"/>
        <v>#N/A</v>
      </c>
      <c r="C16" s="78" t="e">
        <f t="shared" si="1"/>
        <v>#N/A</v>
      </c>
      <c r="D16" s="62"/>
      <c r="E16" s="63" t="e">
        <f t="shared" si="2"/>
        <v>#N/A</v>
      </c>
      <c r="F16" s="61"/>
      <c r="G16" s="63" t="e">
        <f t="shared" si="3"/>
        <v>#N/A</v>
      </c>
      <c r="H16" s="64" t="e">
        <f t="shared" si="8"/>
        <v>#N/A</v>
      </c>
      <c r="I16" s="67" t="e">
        <f t="shared" si="4"/>
        <v>#N/A</v>
      </c>
      <c r="J16" s="65"/>
      <c r="K16" s="63" t="e">
        <f t="shared" si="5"/>
        <v>#N/A</v>
      </c>
      <c r="L16" s="64" t="e">
        <f t="shared" si="9"/>
        <v>#N/A</v>
      </c>
      <c r="M16" s="66" t="e">
        <f t="shared" si="6"/>
        <v>#N/A</v>
      </c>
      <c r="N16" s="65"/>
      <c r="O16" s="63" t="e">
        <f t="shared" si="7"/>
        <v>#N/A</v>
      </c>
      <c r="P16" s="14"/>
      <c r="Q16" s="9" t="s">
        <v>62</v>
      </c>
      <c r="R16" s="2" t="s">
        <v>145</v>
      </c>
    </row>
    <row r="17" spans="1:18" ht="24" customHeight="1">
      <c r="A17" s="77">
        <v>12</v>
      </c>
      <c r="B17" s="78" t="e">
        <f t="shared" si="0"/>
        <v>#N/A</v>
      </c>
      <c r="C17" s="78" t="e">
        <f t="shared" si="1"/>
        <v>#N/A</v>
      </c>
      <c r="D17" s="62"/>
      <c r="E17" s="63" t="e">
        <f t="shared" si="2"/>
        <v>#N/A</v>
      </c>
      <c r="F17" s="61"/>
      <c r="G17" s="63" t="e">
        <f t="shared" si="3"/>
        <v>#N/A</v>
      </c>
      <c r="H17" s="64" t="e">
        <f t="shared" si="8"/>
        <v>#N/A</v>
      </c>
      <c r="I17" s="67" t="e">
        <f t="shared" si="4"/>
        <v>#N/A</v>
      </c>
      <c r="J17" s="65"/>
      <c r="K17" s="63" t="e">
        <f t="shared" si="5"/>
        <v>#N/A</v>
      </c>
      <c r="L17" s="64" t="e">
        <f t="shared" si="9"/>
        <v>#N/A</v>
      </c>
      <c r="M17" s="66" t="e">
        <f t="shared" si="6"/>
        <v>#N/A</v>
      </c>
      <c r="N17" s="65"/>
      <c r="O17" s="63" t="e">
        <f t="shared" si="7"/>
        <v>#N/A</v>
      </c>
      <c r="P17" s="14"/>
      <c r="Q17" s="9" t="s">
        <v>63</v>
      </c>
      <c r="R17" s="2" t="s">
        <v>146</v>
      </c>
    </row>
    <row r="18" spans="1:18" ht="24" customHeight="1">
      <c r="A18" s="12">
        <v>13</v>
      </c>
      <c r="B18" s="78" t="e">
        <f t="shared" si="0"/>
        <v>#N/A</v>
      </c>
      <c r="C18" s="78" t="e">
        <f t="shared" si="1"/>
        <v>#N/A</v>
      </c>
      <c r="D18" s="62"/>
      <c r="E18" s="63" t="e">
        <f t="shared" si="2"/>
        <v>#N/A</v>
      </c>
      <c r="F18" s="61"/>
      <c r="G18" s="63" t="e">
        <f t="shared" si="3"/>
        <v>#N/A</v>
      </c>
      <c r="H18" s="64" t="e">
        <f t="shared" si="8"/>
        <v>#N/A</v>
      </c>
      <c r="I18" s="67" t="e">
        <f t="shared" si="4"/>
        <v>#N/A</v>
      </c>
      <c r="J18" s="65"/>
      <c r="K18" s="63" t="e">
        <f t="shared" si="5"/>
        <v>#N/A</v>
      </c>
      <c r="L18" s="64" t="e">
        <f t="shared" si="9"/>
        <v>#N/A</v>
      </c>
      <c r="M18" s="66" t="e">
        <f t="shared" si="6"/>
        <v>#N/A</v>
      </c>
      <c r="N18" s="65"/>
      <c r="O18" s="63" t="e">
        <f t="shared" si="7"/>
        <v>#N/A</v>
      </c>
      <c r="P18" s="15"/>
      <c r="Q18" s="9" t="s">
        <v>64</v>
      </c>
      <c r="R18" s="2" t="s">
        <v>147</v>
      </c>
    </row>
    <row r="19" spans="1:18" ht="24" customHeight="1">
      <c r="A19" s="12">
        <v>14</v>
      </c>
      <c r="B19" s="78" t="e">
        <f t="shared" si="0"/>
        <v>#N/A</v>
      </c>
      <c r="C19" s="78" t="e">
        <f t="shared" si="1"/>
        <v>#N/A</v>
      </c>
      <c r="D19" s="62"/>
      <c r="E19" s="63" t="e">
        <f t="shared" si="2"/>
        <v>#N/A</v>
      </c>
      <c r="F19" s="61"/>
      <c r="G19" s="63" t="e">
        <f t="shared" si="3"/>
        <v>#N/A</v>
      </c>
      <c r="H19" s="64" t="e">
        <f t="shared" si="8"/>
        <v>#N/A</v>
      </c>
      <c r="I19" s="67" t="e">
        <f t="shared" si="4"/>
        <v>#N/A</v>
      </c>
      <c r="J19" s="65"/>
      <c r="K19" s="63" t="e">
        <f t="shared" si="5"/>
        <v>#N/A</v>
      </c>
      <c r="L19" s="64" t="e">
        <f t="shared" si="9"/>
        <v>#N/A</v>
      </c>
      <c r="M19" s="66" t="e">
        <f t="shared" si="6"/>
        <v>#N/A</v>
      </c>
      <c r="N19" s="65"/>
      <c r="O19" s="63" t="e">
        <f t="shared" si="7"/>
        <v>#N/A</v>
      </c>
      <c r="P19" s="15"/>
      <c r="Q19" s="9" t="s">
        <v>65</v>
      </c>
      <c r="R19" s="9"/>
    </row>
    <row r="20" spans="1:18" ht="24" customHeight="1" thickBot="1">
      <c r="A20" s="4">
        <v>15</v>
      </c>
      <c r="B20" s="78" t="e">
        <f t="shared" si="0"/>
        <v>#N/A</v>
      </c>
      <c r="C20" s="78" t="e">
        <f t="shared" si="1"/>
        <v>#N/A</v>
      </c>
      <c r="D20" s="62"/>
      <c r="E20" s="63" t="e">
        <f t="shared" si="2"/>
        <v>#N/A</v>
      </c>
      <c r="F20" s="61"/>
      <c r="G20" s="63" t="e">
        <f t="shared" si="3"/>
        <v>#N/A</v>
      </c>
      <c r="H20" s="64" t="e">
        <f t="shared" si="8"/>
        <v>#N/A</v>
      </c>
      <c r="I20" s="67" t="e">
        <f t="shared" si="4"/>
        <v>#N/A</v>
      </c>
      <c r="J20" s="65"/>
      <c r="K20" s="63" t="e">
        <f t="shared" si="5"/>
        <v>#N/A</v>
      </c>
      <c r="L20" s="64" t="e">
        <f t="shared" si="9"/>
        <v>#N/A</v>
      </c>
      <c r="M20" s="66" t="e">
        <f t="shared" si="6"/>
        <v>#N/A</v>
      </c>
      <c r="N20" s="65"/>
      <c r="O20" s="63" t="e">
        <f t="shared" si="7"/>
        <v>#N/A</v>
      </c>
      <c r="P20" s="16"/>
      <c r="Q20" s="9" t="s">
        <v>66</v>
      </c>
      <c r="R20" s="9"/>
    </row>
    <row r="21" spans="1:18" ht="20.100000000000001" customHeight="1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9" t="s">
        <v>67</v>
      </c>
      <c r="R21" s="9"/>
    </row>
    <row r="22" spans="1:18" ht="20.100000000000001" customHeight="1">
      <c r="A22" s="1" t="s">
        <v>133</v>
      </c>
      <c r="Q22" s="9" t="s">
        <v>68</v>
      </c>
      <c r="R22" s="9"/>
    </row>
    <row r="23" spans="1:18" ht="20.100000000000001" customHeight="1" thickBot="1">
      <c r="A23" s="1" t="s">
        <v>4</v>
      </c>
      <c r="N23" s="101" t="s">
        <v>151</v>
      </c>
      <c r="O23" s="101"/>
      <c r="P23" s="101"/>
      <c r="Q23" s="9" t="s">
        <v>69</v>
      </c>
      <c r="R23" s="9"/>
    </row>
    <row r="24" spans="1:18" ht="20.100000000000001" customHeight="1">
      <c r="A24" s="102" t="s">
        <v>50</v>
      </c>
      <c r="B24" s="102"/>
      <c r="C24" s="102"/>
      <c r="D24" s="102"/>
      <c r="E24" s="102"/>
      <c r="F24" s="102"/>
      <c r="G24" s="102"/>
      <c r="H24" s="103"/>
      <c r="I24" s="3" t="s">
        <v>5</v>
      </c>
      <c r="J24" s="162"/>
      <c r="K24" s="163"/>
      <c r="L24" s="163"/>
      <c r="M24" s="163"/>
      <c r="N24" s="163"/>
      <c r="O24" s="163"/>
      <c r="P24" s="164"/>
      <c r="Q24" s="9" t="s">
        <v>70</v>
      </c>
      <c r="R24" s="9"/>
    </row>
    <row r="25" spans="1:18" ht="20.100000000000001" customHeight="1" thickBot="1">
      <c r="A25" s="1" t="s">
        <v>7</v>
      </c>
      <c r="I25" s="4" t="s">
        <v>6</v>
      </c>
      <c r="J25" s="159"/>
      <c r="K25" s="160"/>
      <c r="L25" s="160"/>
      <c r="M25" s="160"/>
      <c r="N25" s="160"/>
      <c r="O25" s="92" t="s">
        <v>35</v>
      </c>
      <c r="P25" s="88"/>
      <c r="Q25" s="9" t="s">
        <v>71</v>
      </c>
      <c r="R25" s="9"/>
    </row>
    <row r="26" spans="1:18" ht="20.100000000000001" customHeight="1" thickBot="1">
      <c r="A26" s="99" t="s">
        <v>149</v>
      </c>
      <c r="B26" s="99"/>
      <c r="C26" s="99"/>
      <c r="D26" s="99"/>
      <c r="E26" s="99"/>
      <c r="F26" s="99"/>
      <c r="G26" s="99"/>
      <c r="H26" s="8"/>
      <c r="I26" s="106" t="s">
        <v>8</v>
      </c>
      <c r="J26" s="107"/>
      <c r="K26" s="107"/>
      <c r="L26" s="107"/>
      <c r="M26" s="107"/>
      <c r="N26" s="107"/>
      <c r="O26" s="107"/>
      <c r="P26" s="108"/>
      <c r="Q26" s="9" t="s">
        <v>72</v>
      </c>
      <c r="R26" s="9"/>
    </row>
    <row r="27" spans="1:18" ht="20.100000000000001" customHeight="1">
      <c r="A27" s="149" t="s">
        <v>152</v>
      </c>
      <c r="B27" s="149"/>
      <c r="C27" s="152" t="s">
        <v>154</v>
      </c>
      <c r="D27" s="152"/>
      <c r="E27" s="152"/>
      <c r="F27" s="148"/>
      <c r="G27" s="75"/>
      <c r="H27" s="8"/>
      <c r="I27" s="3" t="s">
        <v>9</v>
      </c>
      <c r="J27" s="104"/>
      <c r="K27" s="105"/>
      <c r="L27" s="105"/>
      <c r="M27" s="105"/>
      <c r="N27" s="105"/>
      <c r="O27" s="93"/>
      <c r="P27" s="94"/>
      <c r="Q27" s="9" t="s">
        <v>73</v>
      </c>
      <c r="R27" s="9"/>
    </row>
    <row r="28" spans="1:18" ht="20.100000000000001" customHeight="1">
      <c r="A28" s="150" t="s">
        <v>75</v>
      </c>
      <c r="B28" s="150"/>
      <c r="C28" s="152" t="s">
        <v>153</v>
      </c>
      <c r="D28" s="152"/>
      <c r="E28" s="152"/>
      <c r="F28" s="68"/>
      <c r="G28" s="79"/>
      <c r="I28" s="95" t="s">
        <v>10</v>
      </c>
      <c r="J28" s="165" t="s">
        <v>36</v>
      </c>
      <c r="K28" s="166"/>
      <c r="L28" s="167"/>
      <c r="M28" s="167"/>
      <c r="N28" s="167"/>
      <c r="O28" s="167"/>
      <c r="P28" s="168"/>
      <c r="Q28" s="9" t="s">
        <v>74</v>
      </c>
      <c r="R28" s="9"/>
    </row>
    <row r="29" spans="1:18" ht="20.100000000000001" customHeight="1">
      <c r="A29" s="151" t="s">
        <v>156</v>
      </c>
      <c r="B29" s="151"/>
      <c r="C29" s="151"/>
      <c r="D29" s="151"/>
      <c r="E29" s="151"/>
      <c r="F29" s="148"/>
      <c r="G29" s="79"/>
      <c r="H29" s="80"/>
      <c r="I29" s="95"/>
      <c r="J29" s="153"/>
      <c r="K29" s="154"/>
      <c r="L29" s="154"/>
      <c r="M29" s="154"/>
      <c r="N29" s="154"/>
      <c r="O29" s="154"/>
      <c r="P29" s="155"/>
      <c r="Q29" s="9" t="s">
        <v>75</v>
      </c>
      <c r="R29" s="9"/>
    </row>
    <row r="30" spans="1:18" ht="20.100000000000001" customHeight="1">
      <c r="A30" s="151" t="s">
        <v>155</v>
      </c>
      <c r="B30" s="151"/>
      <c r="C30" s="151"/>
      <c r="D30" s="151"/>
      <c r="E30" s="151"/>
      <c r="F30" s="151"/>
      <c r="G30" s="79"/>
      <c r="I30" s="91" t="s">
        <v>11</v>
      </c>
      <c r="J30" s="156"/>
      <c r="K30" s="157"/>
      <c r="L30" s="157"/>
      <c r="M30" s="157"/>
      <c r="N30" s="157"/>
      <c r="O30" s="157"/>
      <c r="P30" s="158"/>
      <c r="Q30" s="9" t="s">
        <v>76</v>
      </c>
      <c r="R30" s="9"/>
    </row>
    <row r="31" spans="1:18" ht="20.100000000000001" customHeight="1">
      <c r="A31" s="98" t="s">
        <v>86</v>
      </c>
      <c r="B31" s="98"/>
      <c r="C31" s="98"/>
      <c r="D31" s="98"/>
      <c r="E31" s="98"/>
      <c r="F31" s="98"/>
      <c r="G31" s="98"/>
      <c r="I31" s="91" t="s">
        <v>37</v>
      </c>
      <c r="J31" s="156"/>
      <c r="K31" s="157"/>
      <c r="L31" s="157"/>
      <c r="M31" s="157"/>
      <c r="N31" s="157"/>
      <c r="O31" s="157"/>
      <c r="P31" s="158"/>
    </row>
    <row r="32" spans="1:18" ht="20.100000000000001" customHeight="1">
      <c r="A32" s="98"/>
      <c r="B32" s="98"/>
      <c r="C32" s="98"/>
      <c r="D32" s="98"/>
      <c r="E32" s="98"/>
      <c r="F32" s="98"/>
      <c r="G32" s="98"/>
      <c r="I32" s="91" t="s">
        <v>12</v>
      </c>
      <c r="J32" s="156"/>
      <c r="K32" s="157"/>
      <c r="L32" s="157"/>
      <c r="M32" s="157"/>
      <c r="N32" s="157"/>
      <c r="O32" s="157"/>
      <c r="P32" s="158"/>
    </row>
    <row r="33" spans="9:16" ht="20.100000000000001" customHeight="1" thickBot="1">
      <c r="I33" s="4" t="s">
        <v>38</v>
      </c>
      <c r="J33" s="159"/>
      <c r="K33" s="160"/>
      <c r="L33" s="160"/>
      <c r="M33" s="160"/>
      <c r="N33" s="160"/>
      <c r="O33" s="160"/>
      <c r="P33" s="161"/>
    </row>
    <row r="34" spans="9:16">
      <c r="O34" s="89"/>
      <c r="P34" s="90"/>
    </row>
  </sheetData>
  <mergeCells count="23">
    <mergeCell ref="A2:P2"/>
    <mergeCell ref="C3:D3"/>
    <mergeCell ref="A21:P21"/>
    <mergeCell ref="N23:P23"/>
    <mergeCell ref="A24:H24"/>
    <mergeCell ref="J24:P24"/>
    <mergeCell ref="A26:G26"/>
    <mergeCell ref="I26:P26"/>
    <mergeCell ref="A28:B28"/>
    <mergeCell ref="I28:I29"/>
    <mergeCell ref="J29:P29"/>
    <mergeCell ref="J25:N25"/>
    <mergeCell ref="J27:N27"/>
    <mergeCell ref="J28:K28"/>
    <mergeCell ref="L28:P28"/>
    <mergeCell ref="A27:B27"/>
    <mergeCell ref="A29:E29"/>
    <mergeCell ref="J30:P30"/>
    <mergeCell ref="A31:G32"/>
    <mergeCell ref="J31:P31"/>
    <mergeCell ref="J32:P32"/>
    <mergeCell ref="J33:P33"/>
    <mergeCell ref="A30:F30"/>
  </mergeCells>
  <phoneticPr fontId="20"/>
  <conditionalFormatting sqref="B6">
    <cfRule type="expression" dxfId="179" priority="20">
      <formula>IFERROR(B6,"")</formula>
    </cfRule>
  </conditionalFormatting>
  <conditionalFormatting sqref="B7">
    <cfRule type="expression" dxfId="178" priority="19">
      <formula>ISERROR(B7)</formula>
    </cfRule>
  </conditionalFormatting>
  <conditionalFormatting sqref="C7">
    <cfRule type="expression" dxfId="177" priority="18">
      <formula>ISERROR(C7)</formula>
    </cfRule>
  </conditionalFormatting>
  <conditionalFormatting sqref="E7">
    <cfRule type="expression" dxfId="176" priority="17">
      <formula>ISERROR(E7)</formula>
    </cfRule>
  </conditionalFormatting>
  <conditionalFormatting sqref="G7">
    <cfRule type="expression" dxfId="175" priority="16">
      <formula>ISERROR(G7)</formula>
    </cfRule>
  </conditionalFormatting>
  <conditionalFormatting sqref="H7">
    <cfRule type="expression" dxfId="174" priority="15">
      <formula>ISERROR(H7)</formula>
    </cfRule>
  </conditionalFormatting>
  <conditionalFormatting sqref="K7">
    <cfRule type="expression" dxfId="173" priority="14">
      <formula>ISERROR(K7)</formula>
    </cfRule>
  </conditionalFormatting>
  <conditionalFormatting sqref="L7">
    <cfRule type="expression" dxfId="172" priority="13">
      <formula>ISERROR(L7)</formula>
    </cfRule>
  </conditionalFormatting>
  <conditionalFormatting sqref="M7">
    <cfRule type="expression" dxfId="171" priority="12">
      <formula>ISERROR(M7)</formula>
    </cfRule>
  </conditionalFormatting>
  <conditionalFormatting sqref="O7">
    <cfRule type="expression" dxfId="170" priority="11">
      <formula>ISERROR(O7)</formula>
    </cfRule>
  </conditionalFormatting>
  <conditionalFormatting sqref="B8:B20">
    <cfRule type="expression" dxfId="169" priority="10">
      <formula>ISERROR(B8)</formula>
    </cfRule>
  </conditionalFormatting>
  <conditionalFormatting sqref="C8:C20">
    <cfRule type="expression" dxfId="168" priority="9">
      <formula>ISERROR(C8)</formula>
    </cfRule>
  </conditionalFormatting>
  <conditionalFormatting sqref="E8:E20">
    <cfRule type="expression" dxfId="167" priority="8">
      <formula>ISERROR(E8)</formula>
    </cfRule>
  </conditionalFormatting>
  <conditionalFormatting sqref="G8:G20">
    <cfRule type="expression" dxfId="166" priority="7">
      <formula>ISERROR(G8)</formula>
    </cfRule>
  </conditionalFormatting>
  <conditionalFormatting sqref="H8:I20">
    <cfRule type="expression" dxfId="165" priority="6">
      <formula>ISERROR(H8)</formula>
    </cfRule>
  </conditionalFormatting>
  <conditionalFormatting sqref="K8:K20">
    <cfRule type="expression" dxfId="164" priority="5">
      <formula>ISERROR(K8)</formula>
    </cfRule>
  </conditionalFormatting>
  <conditionalFormatting sqref="L8:L20">
    <cfRule type="expression" dxfId="163" priority="4">
      <formula>ISERROR(L8)</formula>
    </cfRule>
  </conditionalFormatting>
  <conditionalFormatting sqref="M8:M20">
    <cfRule type="expression" dxfId="162" priority="3">
      <formula>ISERROR(M8)</formula>
    </cfRule>
  </conditionalFormatting>
  <conditionalFormatting sqref="O8:O20">
    <cfRule type="expression" dxfId="161" priority="2">
      <formula>ISERROR(O8)</formula>
    </cfRule>
  </conditionalFormatting>
  <conditionalFormatting sqref="I7">
    <cfRule type="expression" dxfId="160" priority="1">
      <formula>ISERROR(I7)</formula>
    </cfRule>
  </conditionalFormatting>
  <dataValidations count="4">
    <dataValidation type="list" allowBlank="1" showInputMessage="1" showErrorMessage="1" sqref="F7:F20 D7:D20 A28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qref="D6 F6">
      <formula1>$Q$5:$Q$30</formula1>
    </dataValidation>
    <dataValidation type="list" allowBlank="1" showInputMessage="1" showErrorMessage="1" sqref="C3:D3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R34"/>
  <sheetViews>
    <sheetView view="pageBreakPreview" zoomScale="80" zoomScaleNormal="80" zoomScaleSheetLayoutView="80" workbookViewId="0">
      <pane ySplit="5" topLeftCell="A21" activePane="bottomLeft" state="frozen"/>
      <selection pane="bottomLeft" activeCell="A27" sqref="A27:F30"/>
    </sheetView>
  </sheetViews>
  <sheetFormatPr defaultColWidth="9" defaultRowHeight="13.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>
      <c r="A2" s="96" t="s">
        <v>150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18" ht="30" customHeight="1" thickBot="1">
      <c r="A3" s="43"/>
      <c r="B3" s="21" t="s">
        <v>41</v>
      </c>
      <c r="C3" s="97"/>
      <c r="D3" s="97"/>
      <c r="E3" s="44"/>
      <c r="F3" s="21" t="s">
        <v>87</v>
      </c>
      <c r="G3" s="48" t="s">
        <v>138</v>
      </c>
      <c r="H3" s="58"/>
      <c r="I3" s="45"/>
      <c r="J3" s="45"/>
      <c r="K3" s="45"/>
      <c r="L3" s="45"/>
      <c r="M3" s="45"/>
      <c r="N3" s="59" t="s">
        <v>131</v>
      </c>
      <c r="O3" s="60">
        <v>44287</v>
      </c>
      <c r="P3" s="45"/>
    </row>
    <row r="4" spans="1:18" ht="14.25" thickBot="1"/>
    <row r="5" spans="1:18" s="2" customFormat="1" ht="22.15" customHeight="1" thickBot="1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134</v>
      </c>
    </row>
    <row r="6" spans="1:18" ht="24" customHeight="1">
      <c r="A6" s="3">
        <v>1</v>
      </c>
      <c r="B6" s="76" t="e">
        <f t="shared" ref="B6:B20" si="0">VLOOKUP($J6,会員登録,B$1,0)&amp;"　"&amp;VLOOKUP($J6,会員登録,B$1+1,0)</f>
        <v>#N/A</v>
      </c>
      <c r="C6" s="76" t="e">
        <f t="shared" ref="C6:C20" si="1">VLOOKUP($N6,会員登録,C$1,0)&amp;"　"&amp;VLOOKUP($N6,会員登録,C$1+1,0)</f>
        <v>#N/A</v>
      </c>
      <c r="D6" s="54"/>
      <c r="E6" s="55" t="e">
        <f t="shared" ref="E6:E20" si="2">VLOOKUP($J6,会員登録,E$1,0)</f>
        <v>#N/A</v>
      </c>
      <c r="F6" s="54"/>
      <c r="G6" s="55" t="e">
        <f t="shared" ref="G6:G20" si="3">VLOOKUP($N6,会員登録,G$1,0)</f>
        <v>#N/A</v>
      </c>
      <c r="H6" s="11" t="e">
        <f>+YEAR($O$3-$I6)-1900</f>
        <v>#N/A</v>
      </c>
      <c r="I6" s="56" t="e">
        <f t="shared" ref="I6:I20" si="4">VLOOKUP($J6,会員登録,I$1,0)</f>
        <v>#N/A</v>
      </c>
      <c r="J6" s="53"/>
      <c r="K6" s="57" t="e">
        <f t="shared" ref="K6:K20" si="5">VLOOKUP($J6,会員登録,K$1,0)</f>
        <v>#N/A</v>
      </c>
      <c r="L6" s="11" t="e">
        <f>+YEAR($O$3-$M6)-1900</f>
        <v>#N/A</v>
      </c>
      <c r="M6" s="56" t="e">
        <f t="shared" ref="M6:M20" si="6">VLOOKUP($N6,会員登録,M$1,0)</f>
        <v>#N/A</v>
      </c>
      <c r="N6" s="53"/>
      <c r="O6" s="57" t="e">
        <f t="shared" ref="O6:O20" si="7">VLOOKUP($N6,会員登録,O$1,0)</f>
        <v>#N/A</v>
      </c>
      <c r="P6" s="13"/>
      <c r="Q6" s="9" t="s">
        <v>52</v>
      </c>
      <c r="R6" s="2" t="s">
        <v>135</v>
      </c>
    </row>
    <row r="7" spans="1:18" ht="24" customHeight="1">
      <c r="A7" s="77">
        <v>2</v>
      </c>
      <c r="B7" s="78" t="e">
        <f t="shared" si="0"/>
        <v>#N/A</v>
      </c>
      <c r="C7" s="78" t="e">
        <f t="shared" si="1"/>
        <v>#N/A</v>
      </c>
      <c r="D7" s="62"/>
      <c r="E7" s="63" t="e">
        <f t="shared" si="2"/>
        <v>#N/A</v>
      </c>
      <c r="F7" s="61"/>
      <c r="G7" s="63" t="e">
        <f t="shared" si="3"/>
        <v>#N/A</v>
      </c>
      <c r="H7" s="64" t="e">
        <f t="shared" ref="H7:H20" si="8">+YEAR($O$3-$I7)-1900</f>
        <v>#N/A</v>
      </c>
      <c r="I7" s="66" t="e">
        <f t="shared" si="4"/>
        <v>#N/A</v>
      </c>
      <c r="J7" s="65"/>
      <c r="K7" s="63" t="e">
        <f t="shared" si="5"/>
        <v>#N/A</v>
      </c>
      <c r="L7" s="64" t="e">
        <f t="shared" ref="L7:L20" si="9">+YEAR($O$3-$M7)-1900</f>
        <v>#N/A</v>
      </c>
      <c r="M7" s="66" t="e">
        <f t="shared" si="6"/>
        <v>#N/A</v>
      </c>
      <c r="N7" s="65"/>
      <c r="O7" s="63" t="e">
        <f t="shared" si="7"/>
        <v>#N/A</v>
      </c>
      <c r="P7" s="14"/>
      <c r="Q7" s="9" t="s">
        <v>53</v>
      </c>
      <c r="R7" s="2" t="s">
        <v>136</v>
      </c>
    </row>
    <row r="8" spans="1:18" ht="24" customHeight="1">
      <c r="A8" s="77">
        <v>3</v>
      </c>
      <c r="B8" s="78" t="e">
        <f t="shared" si="0"/>
        <v>#N/A</v>
      </c>
      <c r="C8" s="78" t="e">
        <f t="shared" si="1"/>
        <v>#N/A</v>
      </c>
      <c r="D8" s="62"/>
      <c r="E8" s="63" t="e">
        <f t="shared" si="2"/>
        <v>#N/A</v>
      </c>
      <c r="F8" s="61"/>
      <c r="G8" s="63" t="e">
        <f t="shared" si="3"/>
        <v>#N/A</v>
      </c>
      <c r="H8" s="64" t="e">
        <f t="shared" si="8"/>
        <v>#N/A</v>
      </c>
      <c r="I8" s="67" t="e">
        <f t="shared" si="4"/>
        <v>#N/A</v>
      </c>
      <c r="J8" s="65"/>
      <c r="K8" s="63" t="e">
        <f t="shared" si="5"/>
        <v>#N/A</v>
      </c>
      <c r="L8" s="64" t="e">
        <f t="shared" si="9"/>
        <v>#N/A</v>
      </c>
      <c r="M8" s="66" t="e">
        <f t="shared" si="6"/>
        <v>#N/A</v>
      </c>
      <c r="N8" s="65"/>
      <c r="O8" s="63" t="e">
        <f t="shared" si="7"/>
        <v>#N/A</v>
      </c>
      <c r="P8" s="14"/>
      <c r="Q8" s="9" t="s">
        <v>54</v>
      </c>
      <c r="R8" s="2" t="s">
        <v>137</v>
      </c>
    </row>
    <row r="9" spans="1:18" ht="24" customHeight="1">
      <c r="A9" s="77">
        <v>4</v>
      </c>
      <c r="B9" s="78" t="e">
        <f t="shared" si="0"/>
        <v>#N/A</v>
      </c>
      <c r="C9" s="78" t="e">
        <f t="shared" si="1"/>
        <v>#N/A</v>
      </c>
      <c r="D9" s="62"/>
      <c r="E9" s="63" t="e">
        <f t="shared" si="2"/>
        <v>#N/A</v>
      </c>
      <c r="F9" s="61"/>
      <c r="G9" s="63" t="e">
        <f t="shared" si="3"/>
        <v>#N/A</v>
      </c>
      <c r="H9" s="64" t="e">
        <f t="shared" si="8"/>
        <v>#N/A</v>
      </c>
      <c r="I9" s="67" t="e">
        <f t="shared" si="4"/>
        <v>#N/A</v>
      </c>
      <c r="J9" s="65"/>
      <c r="K9" s="63" t="e">
        <f t="shared" si="5"/>
        <v>#N/A</v>
      </c>
      <c r="L9" s="64" t="e">
        <f t="shared" si="9"/>
        <v>#N/A</v>
      </c>
      <c r="M9" s="66" t="e">
        <f t="shared" si="6"/>
        <v>#N/A</v>
      </c>
      <c r="N9" s="65"/>
      <c r="O9" s="63" t="e">
        <f t="shared" si="7"/>
        <v>#N/A</v>
      </c>
      <c r="P9" s="14"/>
      <c r="Q9" s="9" t="s">
        <v>55</v>
      </c>
      <c r="R9" s="2" t="s">
        <v>138</v>
      </c>
    </row>
    <row r="10" spans="1:18" ht="24" customHeight="1">
      <c r="A10" s="77">
        <v>5</v>
      </c>
      <c r="B10" s="78" t="e">
        <f t="shared" si="0"/>
        <v>#N/A</v>
      </c>
      <c r="C10" s="78" t="e">
        <f t="shared" si="1"/>
        <v>#N/A</v>
      </c>
      <c r="D10" s="62"/>
      <c r="E10" s="63" t="e">
        <f t="shared" si="2"/>
        <v>#N/A</v>
      </c>
      <c r="F10" s="61"/>
      <c r="G10" s="63" t="e">
        <f t="shared" si="3"/>
        <v>#N/A</v>
      </c>
      <c r="H10" s="64" t="e">
        <f t="shared" si="8"/>
        <v>#N/A</v>
      </c>
      <c r="I10" s="67" t="e">
        <f t="shared" si="4"/>
        <v>#N/A</v>
      </c>
      <c r="J10" s="65"/>
      <c r="K10" s="63" t="e">
        <f t="shared" si="5"/>
        <v>#N/A</v>
      </c>
      <c r="L10" s="64" t="e">
        <f t="shared" si="9"/>
        <v>#N/A</v>
      </c>
      <c r="M10" s="66" t="e">
        <f t="shared" si="6"/>
        <v>#N/A</v>
      </c>
      <c r="N10" s="65"/>
      <c r="O10" s="63" t="e">
        <f t="shared" si="7"/>
        <v>#N/A</v>
      </c>
      <c r="P10" s="14"/>
      <c r="Q10" s="9" t="s">
        <v>56</v>
      </c>
      <c r="R10" s="2" t="s">
        <v>139</v>
      </c>
    </row>
    <row r="11" spans="1:18" ht="24" customHeight="1">
      <c r="A11" s="77">
        <v>6</v>
      </c>
      <c r="B11" s="78" t="e">
        <f t="shared" si="0"/>
        <v>#N/A</v>
      </c>
      <c r="C11" s="78" t="e">
        <f t="shared" si="1"/>
        <v>#N/A</v>
      </c>
      <c r="D11" s="62"/>
      <c r="E11" s="63" t="e">
        <f t="shared" si="2"/>
        <v>#N/A</v>
      </c>
      <c r="F11" s="61"/>
      <c r="G11" s="63" t="e">
        <f t="shared" si="3"/>
        <v>#N/A</v>
      </c>
      <c r="H11" s="64" t="e">
        <f t="shared" si="8"/>
        <v>#N/A</v>
      </c>
      <c r="I11" s="67" t="e">
        <f t="shared" si="4"/>
        <v>#N/A</v>
      </c>
      <c r="J11" s="65"/>
      <c r="K11" s="63" t="e">
        <f t="shared" si="5"/>
        <v>#N/A</v>
      </c>
      <c r="L11" s="64" t="e">
        <f t="shared" si="9"/>
        <v>#N/A</v>
      </c>
      <c r="M11" s="66" t="e">
        <f t="shared" si="6"/>
        <v>#N/A</v>
      </c>
      <c r="N11" s="65"/>
      <c r="O11" s="63" t="e">
        <f t="shared" si="7"/>
        <v>#N/A</v>
      </c>
      <c r="P11" s="14"/>
      <c r="Q11" s="9" t="s">
        <v>57</v>
      </c>
      <c r="R11" s="2" t="s">
        <v>140</v>
      </c>
    </row>
    <row r="12" spans="1:18" ht="24" customHeight="1">
      <c r="A12" s="77">
        <v>7</v>
      </c>
      <c r="B12" s="78" t="e">
        <f t="shared" si="0"/>
        <v>#N/A</v>
      </c>
      <c r="C12" s="78" t="e">
        <f t="shared" si="1"/>
        <v>#N/A</v>
      </c>
      <c r="D12" s="62"/>
      <c r="E12" s="63" t="e">
        <f t="shared" si="2"/>
        <v>#N/A</v>
      </c>
      <c r="F12" s="61"/>
      <c r="G12" s="63" t="e">
        <f t="shared" si="3"/>
        <v>#N/A</v>
      </c>
      <c r="H12" s="64" t="e">
        <f t="shared" si="8"/>
        <v>#N/A</v>
      </c>
      <c r="I12" s="67" t="e">
        <f t="shared" si="4"/>
        <v>#N/A</v>
      </c>
      <c r="J12" s="65"/>
      <c r="K12" s="63" t="e">
        <f t="shared" si="5"/>
        <v>#N/A</v>
      </c>
      <c r="L12" s="64" t="e">
        <f t="shared" si="9"/>
        <v>#N/A</v>
      </c>
      <c r="M12" s="66" t="e">
        <f t="shared" si="6"/>
        <v>#N/A</v>
      </c>
      <c r="N12" s="65"/>
      <c r="O12" s="63" t="e">
        <f t="shared" si="7"/>
        <v>#N/A</v>
      </c>
      <c r="P12" s="14"/>
      <c r="Q12" s="9" t="s">
        <v>58</v>
      </c>
      <c r="R12" s="2" t="s">
        <v>141</v>
      </c>
    </row>
    <row r="13" spans="1:18" ht="24" customHeight="1">
      <c r="A13" s="77">
        <v>8</v>
      </c>
      <c r="B13" s="78" t="e">
        <f t="shared" si="0"/>
        <v>#N/A</v>
      </c>
      <c r="C13" s="78" t="e">
        <f t="shared" si="1"/>
        <v>#N/A</v>
      </c>
      <c r="D13" s="62"/>
      <c r="E13" s="63" t="e">
        <f t="shared" si="2"/>
        <v>#N/A</v>
      </c>
      <c r="F13" s="61"/>
      <c r="G13" s="63" t="e">
        <f t="shared" si="3"/>
        <v>#N/A</v>
      </c>
      <c r="H13" s="64" t="e">
        <f t="shared" si="8"/>
        <v>#N/A</v>
      </c>
      <c r="I13" s="67" t="e">
        <f t="shared" si="4"/>
        <v>#N/A</v>
      </c>
      <c r="J13" s="65"/>
      <c r="K13" s="63" t="e">
        <f t="shared" si="5"/>
        <v>#N/A</v>
      </c>
      <c r="L13" s="64" t="e">
        <f t="shared" si="9"/>
        <v>#N/A</v>
      </c>
      <c r="M13" s="66" t="e">
        <f t="shared" si="6"/>
        <v>#N/A</v>
      </c>
      <c r="N13" s="65"/>
      <c r="O13" s="63" t="e">
        <f t="shared" si="7"/>
        <v>#N/A</v>
      </c>
      <c r="P13" s="14"/>
      <c r="Q13" s="9" t="s">
        <v>59</v>
      </c>
      <c r="R13" s="2" t="s">
        <v>142</v>
      </c>
    </row>
    <row r="14" spans="1:18" ht="24" customHeight="1">
      <c r="A14" s="77">
        <v>9</v>
      </c>
      <c r="B14" s="78" t="e">
        <f t="shared" si="0"/>
        <v>#N/A</v>
      </c>
      <c r="C14" s="78" t="e">
        <f t="shared" si="1"/>
        <v>#N/A</v>
      </c>
      <c r="D14" s="62"/>
      <c r="E14" s="63" t="e">
        <f t="shared" si="2"/>
        <v>#N/A</v>
      </c>
      <c r="F14" s="61"/>
      <c r="G14" s="63" t="e">
        <f t="shared" si="3"/>
        <v>#N/A</v>
      </c>
      <c r="H14" s="64" t="e">
        <f t="shared" si="8"/>
        <v>#N/A</v>
      </c>
      <c r="I14" s="67" t="e">
        <f t="shared" si="4"/>
        <v>#N/A</v>
      </c>
      <c r="J14" s="65"/>
      <c r="K14" s="63" t="e">
        <f t="shared" si="5"/>
        <v>#N/A</v>
      </c>
      <c r="L14" s="64" t="e">
        <f t="shared" si="9"/>
        <v>#N/A</v>
      </c>
      <c r="M14" s="66" t="e">
        <f t="shared" si="6"/>
        <v>#N/A</v>
      </c>
      <c r="N14" s="65"/>
      <c r="O14" s="63" t="e">
        <f t="shared" si="7"/>
        <v>#N/A</v>
      </c>
      <c r="P14" s="14"/>
      <c r="Q14" s="9" t="s">
        <v>60</v>
      </c>
      <c r="R14" s="2" t="s">
        <v>143</v>
      </c>
    </row>
    <row r="15" spans="1:18" ht="24" customHeight="1">
      <c r="A15" s="77">
        <v>10</v>
      </c>
      <c r="B15" s="78" t="e">
        <f t="shared" si="0"/>
        <v>#N/A</v>
      </c>
      <c r="C15" s="78" t="e">
        <f t="shared" si="1"/>
        <v>#N/A</v>
      </c>
      <c r="D15" s="62"/>
      <c r="E15" s="63" t="e">
        <f t="shared" si="2"/>
        <v>#N/A</v>
      </c>
      <c r="F15" s="61"/>
      <c r="G15" s="63" t="e">
        <f t="shared" si="3"/>
        <v>#N/A</v>
      </c>
      <c r="H15" s="64" t="e">
        <f t="shared" si="8"/>
        <v>#N/A</v>
      </c>
      <c r="I15" s="67" t="e">
        <f t="shared" si="4"/>
        <v>#N/A</v>
      </c>
      <c r="J15" s="65"/>
      <c r="K15" s="63" t="e">
        <f t="shared" si="5"/>
        <v>#N/A</v>
      </c>
      <c r="L15" s="64" t="e">
        <f t="shared" si="9"/>
        <v>#N/A</v>
      </c>
      <c r="M15" s="66" t="e">
        <f t="shared" si="6"/>
        <v>#N/A</v>
      </c>
      <c r="N15" s="65"/>
      <c r="O15" s="63" t="e">
        <f t="shared" si="7"/>
        <v>#N/A</v>
      </c>
      <c r="P15" s="14"/>
      <c r="Q15" s="9" t="s">
        <v>61</v>
      </c>
      <c r="R15" s="2" t="s">
        <v>144</v>
      </c>
    </row>
    <row r="16" spans="1:18" ht="24" customHeight="1">
      <c r="A16" s="77">
        <v>11</v>
      </c>
      <c r="B16" s="78" t="e">
        <f t="shared" si="0"/>
        <v>#N/A</v>
      </c>
      <c r="C16" s="78" t="e">
        <f t="shared" si="1"/>
        <v>#N/A</v>
      </c>
      <c r="D16" s="62"/>
      <c r="E16" s="63" t="e">
        <f t="shared" si="2"/>
        <v>#N/A</v>
      </c>
      <c r="F16" s="61"/>
      <c r="G16" s="63" t="e">
        <f t="shared" si="3"/>
        <v>#N/A</v>
      </c>
      <c r="H16" s="64" t="e">
        <f t="shared" si="8"/>
        <v>#N/A</v>
      </c>
      <c r="I16" s="67" t="e">
        <f t="shared" si="4"/>
        <v>#N/A</v>
      </c>
      <c r="J16" s="65"/>
      <c r="K16" s="63" t="e">
        <f t="shared" si="5"/>
        <v>#N/A</v>
      </c>
      <c r="L16" s="64" t="e">
        <f t="shared" si="9"/>
        <v>#N/A</v>
      </c>
      <c r="M16" s="66" t="e">
        <f t="shared" si="6"/>
        <v>#N/A</v>
      </c>
      <c r="N16" s="65"/>
      <c r="O16" s="63" t="e">
        <f t="shared" si="7"/>
        <v>#N/A</v>
      </c>
      <c r="P16" s="14"/>
      <c r="Q16" s="9" t="s">
        <v>62</v>
      </c>
      <c r="R16" s="2" t="s">
        <v>145</v>
      </c>
    </row>
    <row r="17" spans="1:18" ht="24" customHeight="1">
      <c r="A17" s="77">
        <v>12</v>
      </c>
      <c r="B17" s="78" t="e">
        <f t="shared" si="0"/>
        <v>#N/A</v>
      </c>
      <c r="C17" s="78" t="e">
        <f t="shared" si="1"/>
        <v>#N/A</v>
      </c>
      <c r="D17" s="62"/>
      <c r="E17" s="63" t="e">
        <f t="shared" si="2"/>
        <v>#N/A</v>
      </c>
      <c r="F17" s="61"/>
      <c r="G17" s="63" t="e">
        <f t="shared" si="3"/>
        <v>#N/A</v>
      </c>
      <c r="H17" s="64" t="e">
        <f t="shared" si="8"/>
        <v>#N/A</v>
      </c>
      <c r="I17" s="67" t="e">
        <f t="shared" si="4"/>
        <v>#N/A</v>
      </c>
      <c r="J17" s="65"/>
      <c r="K17" s="63" t="e">
        <f t="shared" si="5"/>
        <v>#N/A</v>
      </c>
      <c r="L17" s="64" t="e">
        <f t="shared" si="9"/>
        <v>#N/A</v>
      </c>
      <c r="M17" s="66" t="e">
        <f t="shared" si="6"/>
        <v>#N/A</v>
      </c>
      <c r="N17" s="65"/>
      <c r="O17" s="63" t="e">
        <f t="shared" si="7"/>
        <v>#N/A</v>
      </c>
      <c r="P17" s="14"/>
      <c r="Q17" s="9" t="s">
        <v>63</v>
      </c>
      <c r="R17" s="2" t="s">
        <v>146</v>
      </c>
    </row>
    <row r="18" spans="1:18" ht="24" customHeight="1">
      <c r="A18" s="12">
        <v>13</v>
      </c>
      <c r="B18" s="78" t="e">
        <f t="shared" si="0"/>
        <v>#N/A</v>
      </c>
      <c r="C18" s="78" t="e">
        <f t="shared" si="1"/>
        <v>#N/A</v>
      </c>
      <c r="D18" s="62"/>
      <c r="E18" s="63" t="e">
        <f t="shared" si="2"/>
        <v>#N/A</v>
      </c>
      <c r="F18" s="61"/>
      <c r="G18" s="63" t="e">
        <f t="shared" si="3"/>
        <v>#N/A</v>
      </c>
      <c r="H18" s="64" t="e">
        <f t="shared" si="8"/>
        <v>#N/A</v>
      </c>
      <c r="I18" s="67" t="e">
        <f t="shared" si="4"/>
        <v>#N/A</v>
      </c>
      <c r="J18" s="65"/>
      <c r="K18" s="63" t="e">
        <f t="shared" si="5"/>
        <v>#N/A</v>
      </c>
      <c r="L18" s="64" t="e">
        <f t="shared" si="9"/>
        <v>#N/A</v>
      </c>
      <c r="M18" s="66" t="e">
        <f t="shared" si="6"/>
        <v>#N/A</v>
      </c>
      <c r="N18" s="65"/>
      <c r="O18" s="63" t="e">
        <f t="shared" si="7"/>
        <v>#N/A</v>
      </c>
      <c r="P18" s="15"/>
      <c r="Q18" s="9" t="s">
        <v>64</v>
      </c>
      <c r="R18" s="2" t="s">
        <v>147</v>
      </c>
    </row>
    <row r="19" spans="1:18" ht="24" customHeight="1">
      <c r="A19" s="12">
        <v>14</v>
      </c>
      <c r="B19" s="78" t="e">
        <f t="shared" si="0"/>
        <v>#N/A</v>
      </c>
      <c r="C19" s="78" t="e">
        <f t="shared" si="1"/>
        <v>#N/A</v>
      </c>
      <c r="D19" s="62"/>
      <c r="E19" s="63" t="e">
        <f t="shared" si="2"/>
        <v>#N/A</v>
      </c>
      <c r="F19" s="61"/>
      <c r="G19" s="63" t="e">
        <f t="shared" si="3"/>
        <v>#N/A</v>
      </c>
      <c r="H19" s="64" t="e">
        <f t="shared" si="8"/>
        <v>#N/A</v>
      </c>
      <c r="I19" s="67" t="e">
        <f t="shared" si="4"/>
        <v>#N/A</v>
      </c>
      <c r="J19" s="65"/>
      <c r="K19" s="63" t="e">
        <f t="shared" si="5"/>
        <v>#N/A</v>
      </c>
      <c r="L19" s="64" t="e">
        <f t="shared" si="9"/>
        <v>#N/A</v>
      </c>
      <c r="M19" s="66" t="e">
        <f t="shared" si="6"/>
        <v>#N/A</v>
      </c>
      <c r="N19" s="65"/>
      <c r="O19" s="63" t="e">
        <f t="shared" si="7"/>
        <v>#N/A</v>
      </c>
      <c r="P19" s="15"/>
      <c r="Q19" s="9" t="s">
        <v>65</v>
      </c>
      <c r="R19" s="9"/>
    </row>
    <row r="20" spans="1:18" ht="24" customHeight="1" thickBot="1">
      <c r="A20" s="4">
        <v>15</v>
      </c>
      <c r="B20" s="78" t="e">
        <f t="shared" si="0"/>
        <v>#N/A</v>
      </c>
      <c r="C20" s="78" t="e">
        <f t="shared" si="1"/>
        <v>#N/A</v>
      </c>
      <c r="D20" s="62"/>
      <c r="E20" s="63" t="e">
        <f t="shared" si="2"/>
        <v>#N/A</v>
      </c>
      <c r="F20" s="61"/>
      <c r="G20" s="63" t="e">
        <f t="shared" si="3"/>
        <v>#N/A</v>
      </c>
      <c r="H20" s="64" t="e">
        <f t="shared" si="8"/>
        <v>#N/A</v>
      </c>
      <c r="I20" s="67" t="e">
        <f t="shared" si="4"/>
        <v>#N/A</v>
      </c>
      <c r="J20" s="65"/>
      <c r="K20" s="63" t="e">
        <f t="shared" si="5"/>
        <v>#N/A</v>
      </c>
      <c r="L20" s="64" t="e">
        <f t="shared" si="9"/>
        <v>#N/A</v>
      </c>
      <c r="M20" s="66" t="e">
        <f t="shared" si="6"/>
        <v>#N/A</v>
      </c>
      <c r="N20" s="65"/>
      <c r="O20" s="63" t="e">
        <f t="shared" si="7"/>
        <v>#N/A</v>
      </c>
      <c r="P20" s="16"/>
      <c r="Q20" s="9" t="s">
        <v>66</v>
      </c>
      <c r="R20" s="9"/>
    </row>
    <row r="21" spans="1:18" ht="20.100000000000001" customHeight="1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9" t="s">
        <v>67</v>
      </c>
      <c r="R21" s="9"/>
    </row>
    <row r="22" spans="1:18" ht="20.100000000000001" customHeight="1">
      <c r="A22" s="1" t="s">
        <v>133</v>
      </c>
      <c r="Q22" s="9" t="s">
        <v>68</v>
      </c>
      <c r="R22" s="9"/>
    </row>
    <row r="23" spans="1:18" ht="20.100000000000001" customHeight="1" thickBot="1">
      <c r="A23" s="1" t="s">
        <v>4</v>
      </c>
      <c r="N23" s="101" t="s">
        <v>151</v>
      </c>
      <c r="O23" s="101"/>
      <c r="P23" s="101"/>
      <c r="Q23" s="9" t="s">
        <v>69</v>
      </c>
      <c r="R23" s="9"/>
    </row>
    <row r="24" spans="1:18" ht="20.100000000000001" customHeight="1">
      <c r="A24" s="102" t="s">
        <v>50</v>
      </c>
      <c r="B24" s="102"/>
      <c r="C24" s="102"/>
      <c r="D24" s="102"/>
      <c r="E24" s="102"/>
      <c r="F24" s="102"/>
      <c r="G24" s="102"/>
      <c r="H24" s="103"/>
      <c r="I24" s="3" t="s">
        <v>5</v>
      </c>
      <c r="J24" s="162"/>
      <c r="K24" s="163"/>
      <c r="L24" s="163"/>
      <c r="M24" s="163"/>
      <c r="N24" s="163"/>
      <c r="O24" s="163"/>
      <c r="P24" s="164"/>
      <c r="Q24" s="9" t="s">
        <v>70</v>
      </c>
      <c r="R24" s="9"/>
    </row>
    <row r="25" spans="1:18" ht="20.100000000000001" customHeight="1" thickBot="1">
      <c r="A25" s="1" t="s">
        <v>7</v>
      </c>
      <c r="I25" s="4" t="s">
        <v>6</v>
      </c>
      <c r="J25" s="159"/>
      <c r="K25" s="160"/>
      <c r="L25" s="160"/>
      <c r="M25" s="160"/>
      <c r="N25" s="160"/>
      <c r="O25" s="92" t="s">
        <v>35</v>
      </c>
      <c r="P25" s="88"/>
      <c r="Q25" s="9" t="s">
        <v>71</v>
      </c>
      <c r="R25" s="9"/>
    </row>
    <row r="26" spans="1:18" ht="20.100000000000001" customHeight="1" thickBot="1">
      <c r="A26" s="99" t="s">
        <v>149</v>
      </c>
      <c r="B26" s="99"/>
      <c r="C26" s="99"/>
      <c r="D26" s="99"/>
      <c r="E26" s="99"/>
      <c r="F26" s="99"/>
      <c r="G26" s="99"/>
      <c r="H26" s="8"/>
      <c r="I26" s="106" t="s">
        <v>8</v>
      </c>
      <c r="J26" s="107"/>
      <c r="K26" s="107"/>
      <c r="L26" s="107"/>
      <c r="M26" s="107"/>
      <c r="N26" s="107"/>
      <c r="O26" s="107"/>
      <c r="P26" s="108"/>
      <c r="Q26" s="9" t="s">
        <v>72</v>
      </c>
      <c r="R26" s="9"/>
    </row>
    <row r="27" spans="1:18" ht="20.100000000000001" customHeight="1">
      <c r="A27" s="149" t="s">
        <v>152</v>
      </c>
      <c r="B27" s="149"/>
      <c r="C27" s="152" t="s">
        <v>154</v>
      </c>
      <c r="D27" s="152"/>
      <c r="E27" s="152"/>
      <c r="F27" s="148"/>
      <c r="G27" s="75"/>
      <c r="H27" s="8"/>
      <c r="I27" s="3" t="s">
        <v>9</v>
      </c>
      <c r="J27" s="104"/>
      <c r="K27" s="105"/>
      <c r="L27" s="105"/>
      <c r="M27" s="105"/>
      <c r="N27" s="105"/>
      <c r="O27" s="93"/>
      <c r="P27" s="94"/>
      <c r="Q27" s="9" t="s">
        <v>73</v>
      </c>
      <c r="R27" s="9"/>
    </row>
    <row r="28" spans="1:18" ht="20.100000000000001" customHeight="1">
      <c r="A28" s="150" t="s">
        <v>75</v>
      </c>
      <c r="B28" s="150"/>
      <c r="C28" s="152" t="s">
        <v>153</v>
      </c>
      <c r="D28" s="152"/>
      <c r="E28" s="152"/>
      <c r="F28" s="68"/>
      <c r="G28" s="79"/>
      <c r="I28" s="95" t="s">
        <v>10</v>
      </c>
      <c r="J28" s="165" t="s">
        <v>36</v>
      </c>
      <c r="K28" s="166"/>
      <c r="L28" s="167"/>
      <c r="M28" s="167"/>
      <c r="N28" s="167"/>
      <c r="O28" s="167"/>
      <c r="P28" s="168"/>
      <c r="Q28" s="9" t="s">
        <v>74</v>
      </c>
      <c r="R28" s="9"/>
    </row>
    <row r="29" spans="1:18" ht="20.100000000000001" customHeight="1">
      <c r="A29" s="151" t="s">
        <v>156</v>
      </c>
      <c r="B29" s="151"/>
      <c r="C29" s="151"/>
      <c r="D29" s="151"/>
      <c r="E29" s="151"/>
      <c r="F29" s="148"/>
      <c r="G29" s="79"/>
      <c r="H29" s="80"/>
      <c r="I29" s="95"/>
      <c r="J29" s="153"/>
      <c r="K29" s="154"/>
      <c r="L29" s="154"/>
      <c r="M29" s="154"/>
      <c r="N29" s="154"/>
      <c r="O29" s="154"/>
      <c r="P29" s="155"/>
      <c r="Q29" s="9" t="s">
        <v>75</v>
      </c>
      <c r="R29" s="9"/>
    </row>
    <row r="30" spans="1:18" ht="20.100000000000001" customHeight="1">
      <c r="A30" s="151" t="s">
        <v>155</v>
      </c>
      <c r="B30" s="151"/>
      <c r="C30" s="151"/>
      <c r="D30" s="151"/>
      <c r="E30" s="151"/>
      <c r="F30" s="151"/>
      <c r="G30" s="79"/>
      <c r="I30" s="91" t="s">
        <v>11</v>
      </c>
      <c r="J30" s="156"/>
      <c r="K30" s="157"/>
      <c r="L30" s="157"/>
      <c r="M30" s="157"/>
      <c r="N30" s="157"/>
      <c r="O30" s="157"/>
      <c r="P30" s="158"/>
      <c r="Q30" s="9" t="s">
        <v>76</v>
      </c>
      <c r="R30" s="9"/>
    </row>
    <row r="31" spans="1:18" ht="20.100000000000001" customHeight="1">
      <c r="A31" s="98" t="s">
        <v>86</v>
      </c>
      <c r="B31" s="98"/>
      <c r="C31" s="98"/>
      <c r="D31" s="98"/>
      <c r="E31" s="98"/>
      <c r="F31" s="98"/>
      <c r="G31" s="98"/>
      <c r="I31" s="91" t="s">
        <v>37</v>
      </c>
      <c r="J31" s="156"/>
      <c r="K31" s="157"/>
      <c r="L31" s="157"/>
      <c r="M31" s="157"/>
      <c r="N31" s="157"/>
      <c r="O31" s="157"/>
      <c r="P31" s="158"/>
    </row>
    <row r="32" spans="1:18" ht="20.100000000000001" customHeight="1">
      <c r="A32" s="98"/>
      <c r="B32" s="98"/>
      <c r="C32" s="98"/>
      <c r="D32" s="98"/>
      <c r="E32" s="98"/>
      <c r="F32" s="98"/>
      <c r="G32" s="98"/>
      <c r="I32" s="91" t="s">
        <v>12</v>
      </c>
      <c r="J32" s="156"/>
      <c r="K32" s="157"/>
      <c r="L32" s="157"/>
      <c r="M32" s="157"/>
      <c r="N32" s="157"/>
      <c r="O32" s="157"/>
      <c r="P32" s="158"/>
    </row>
    <row r="33" spans="9:16" ht="20.100000000000001" customHeight="1" thickBot="1">
      <c r="I33" s="4" t="s">
        <v>38</v>
      </c>
      <c r="J33" s="159"/>
      <c r="K33" s="160"/>
      <c r="L33" s="160"/>
      <c r="M33" s="160"/>
      <c r="N33" s="160"/>
      <c r="O33" s="160"/>
      <c r="P33" s="161"/>
    </row>
    <row r="34" spans="9:16">
      <c r="O34" s="89"/>
      <c r="P34" s="90"/>
    </row>
  </sheetData>
  <mergeCells count="23">
    <mergeCell ref="A2:P2"/>
    <mergeCell ref="C3:D3"/>
    <mergeCell ref="A21:P21"/>
    <mergeCell ref="N23:P23"/>
    <mergeCell ref="A24:H24"/>
    <mergeCell ref="J24:P24"/>
    <mergeCell ref="A26:G26"/>
    <mergeCell ref="I26:P26"/>
    <mergeCell ref="A28:B28"/>
    <mergeCell ref="I28:I29"/>
    <mergeCell ref="J29:P29"/>
    <mergeCell ref="J25:N25"/>
    <mergeCell ref="J27:N27"/>
    <mergeCell ref="J28:K28"/>
    <mergeCell ref="L28:P28"/>
    <mergeCell ref="A27:B27"/>
    <mergeCell ref="A29:E29"/>
    <mergeCell ref="J30:P30"/>
    <mergeCell ref="A31:G32"/>
    <mergeCell ref="J31:P31"/>
    <mergeCell ref="J32:P32"/>
    <mergeCell ref="J33:P33"/>
    <mergeCell ref="A30:F30"/>
  </mergeCells>
  <phoneticPr fontId="20"/>
  <conditionalFormatting sqref="B6">
    <cfRule type="expression" dxfId="159" priority="20">
      <formula>IFERROR(B6,"")</formula>
    </cfRule>
  </conditionalFormatting>
  <conditionalFormatting sqref="B7">
    <cfRule type="expression" dxfId="158" priority="19">
      <formula>ISERROR(B7)</formula>
    </cfRule>
  </conditionalFormatting>
  <conditionalFormatting sqref="C7">
    <cfRule type="expression" dxfId="157" priority="18">
      <formula>ISERROR(C7)</formula>
    </cfRule>
  </conditionalFormatting>
  <conditionalFormatting sqref="E7">
    <cfRule type="expression" dxfId="156" priority="17">
      <formula>ISERROR(E7)</formula>
    </cfRule>
  </conditionalFormatting>
  <conditionalFormatting sqref="G7">
    <cfRule type="expression" dxfId="155" priority="16">
      <formula>ISERROR(G7)</formula>
    </cfRule>
  </conditionalFormatting>
  <conditionalFormatting sqref="H7">
    <cfRule type="expression" dxfId="154" priority="15">
      <formula>ISERROR(H7)</formula>
    </cfRule>
  </conditionalFormatting>
  <conditionalFormatting sqref="K7">
    <cfRule type="expression" dxfId="153" priority="14">
      <formula>ISERROR(K7)</formula>
    </cfRule>
  </conditionalFormatting>
  <conditionalFormatting sqref="L7">
    <cfRule type="expression" dxfId="152" priority="13">
      <formula>ISERROR(L7)</formula>
    </cfRule>
  </conditionalFormatting>
  <conditionalFormatting sqref="M7">
    <cfRule type="expression" dxfId="151" priority="12">
      <formula>ISERROR(M7)</formula>
    </cfRule>
  </conditionalFormatting>
  <conditionalFormatting sqref="O7">
    <cfRule type="expression" dxfId="150" priority="11">
      <formula>ISERROR(O7)</formula>
    </cfRule>
  </conditionalFormatting>
  <conditionalFormatting sqref="B8:B20">
    <cfRule type="expression" dxfId="149" priority="10">
      <formula>ISERROR(B8)</formula>
    </cfRule>
  </conditionalFormatting>
  <conditionalFormatting sqref="C8:C20">
    <cfRule type="expression" dxfId="148" priority="9">
      <formula>ISERROR(C8)</formula>
    </cfRule>
  </conditionalFormatting>
  <conditionalFormatting sqref="E8:E20">
    <cfRule type="expression" dxfId="147" priority="8">
      <formula>ISERROR(E8)</formula>
    </cfRule>
  </conditionalFormatting>
  <conditionalFormatting sqref="G8:G20">
    <cfRule type="expression" dxfId="146" priority="7">
      <formula>ISERROR(G8)</formula>
    </cfRule>
  </conditionalFormatting>
  <conditionalFormatting sqref="H8:I20">
    <cfRule type="expression" dxfId="145" priority="6">
      <formula>ISERROR(H8)</formula>
    </cfRule>
  </conditionalFormatting>
  <conditionalFormatting sqref="K8:K20">
    <cfRule type="expression" dxfId="144" priority="5">
      <formula>ISERROR(K8)</formula>
    </cfRule>
  </conditionalFormatting>
  <conditionalFormatting sqref="L8:L20">
    <cfRule type="expression" dxfId="143" priority="4">
      <formula>ISERROR(L8)</formula>
    </cfRule>
  </conditionalFormatting>
  <conditionalFormatting sqref="M8:M20">
    <cfRule type="expression" dxfId="142" priority="3">
      <formula>ISERROR(M8)</formula>
    </cfRule>
  </conditionalFormatting>
  <conditionalFormatting sqref="O8:O20">
    <cfRule type="expression" dxfId="141" priority="2">
      <formula>ISERROR(O8)</formula>
    </cfRule>
  </conditionalFormatting>
  <conditionalFormatting sqref="I7">
    <cfRule type="expression" dxfId="140" priority="1">
      <formula>ISERROR(I7)</formula>
    </cfRule>
  </conditionalFormatting>
  <dataValidations count="4">
    <dataValidation type="list" allowBlank="1" showInputMessage="1" showErrorMessage="1" sqref="C3:D3">
      <formula1>$Q$4:$Q$30</formula1>
    </dataValidation>
    <dataValidation type="list" allowBlank="1" showInputMessage="1" sqref="D6 F6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howErrorMessage="1" sqref="F7:F20 D7:D20 A28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記入例</vt:lpstr>
      <vt:lpstr>member</vt:lpstr>
      <vt:lpstr>シニア 50男子</vt:lpstr>
      <vt:lpstr>シニア 55男子</vt:lpstr>
      <vt:lpstr>シニア 60男子</vt:lpstr>
      <vt:lpstr>シニア 65男子</vt:lpstr>
      <vt:lpstr>シニア 70男子</vt:lpstr>
      <vt:lpstr>シニア 75男子</vt:lpstr>
      <vt:lpstr>シニア 80男子</vt:lpstr>
      <vt:lpstr>シニア 50女子</vt:lpstr>
      <vt:lpstr>シニア 55女子</vt:lpstr>
      <vt:lpstr>シニア 60女子</vt:lpstr>
      <vt:lpstr>シニア 65女子</vt:lpstr>
      <vt:lpstr>シニア 70女子</vt:lpstr>
      <vt:lpstr>シニア 75女子</vt:lpstr>
      <vt:lpstr>シニア 80女子</vt:lpstr>
      <vt:lpstr>変更届</vt:lpstr>
      <vt:lpstr>'シニア 50女子'!Print_Area</vt:lpstr>
      <vt:lpstr>'シニア 50男子'!Print_Area</vt:lpstr>
      <vt:lpstr>'シニア 55女子'!Print_Area</vt:lpstr>
      <vt:lpstr>'シニア 55男子'!Print_Area</vt:lpstr>
      <vt:lpstr>'シニア 60女子'!Print_Area</vt:lpstr>
      <vt:lpstr>'シニア 60男子'!Print_Area</vt:lpstr>
      <vt:lpstr>'シニア 65女子'!Print_Area</vt:lpstr>
      <vt:lpstr>'シニア 65男子'!Print_Area</vt:lpstr>
      <vt:lpstr>'シニア 70女子'!Print_Area</vt:lpstr>
      <vt:lpstr>'シニア 70男子'!Print_Area</vt:lpstr>
      <vt:lpstr>'シニア 75女子'!Print_Area</vt:lpstr>
      <vt:lpstr>'シニア 75男子'!Print_Area</vt:lpstr>
      <vt:lpstr>'シニア 80女子'!Print_Area</vt:lpstr>
      <vt:lpstr>'シニア 80男子'!Print_Area</vt:lpstr>
      <vt:lpstr>記入例!Print_Area</vt:lpstr>
      <vt:lpstr>変更届!Print_Area</vt:lpstr>
      <vt:lpstr>会員登録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Masuki</dc:creator>
  <cp:lastModifiedBy>理事長PC</cp:lastModifiedBy>
  <cp:lastPrinted>2021-03-14T03:56:53Z</cp:lastPrinted>
  <dcterms:created xsi:type="dcterms:W3CDTF">2013-02-28T08:05:50Z</dcterms:created>
  <dcterms:modified xsi:type="dcterms:W3CDTF">2021-03-14T04:09:20Z</dcterms:modified>
</cp:coreProperties>
</file>