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24226"/>
  <mc:AlternateContent xmlns:mc="http://schemas.openxmlformats.org/markup-compatibility/2006">
    <mc:Choice Requires="x15">
      <x15ac:absPath xmlns:x15ac="http://schemas.microsoft.com/office/spreadsheetml/2010/11/ac" url="F:\shizuoka-sta2016\left\tokusetu\yotei\2022\"/>
    </mc:Choice>
  </mc:AlternateContent>
  <xr:revisionPtr revIDLastSave="0" documentId="8_{06FF43CB-6065-472F-89AF-0EDE3D46CD96}" xr6:coauthVersionLast="47" xr6:coauthVersionMax="47" xr10:uidLastSave="{00000000-0000-0000-0000-000000000000}"/>
  <bookViews>
    <workbookView xWindow="-120" yWindow="-120" windowWidth="29040" windowHeight="15840" xr2:uid="{00000000-000D-0000-FFFF-FFFF00000000}"/>
  </bookViews>
  <sheets>
    <sheet name="コロナチェックシート" sheetId="10" r:id="rId1"/>
    <sheet name="感染予防策" sheetId="11" r:id="rId2"/>
    <sheet name="要項 " sheetId="8" r:id="rId3"/>
    <sheet name="協会別参加枠数" sheetId="5" r:id="rId4"/>
    <sheet name="出場校確認事項" sheetId="12" r:id="rId5"/>
  </sheets>
  <definedNames>
    <definedName name="_xlnm.Print_Area" localSheetId="0">コロナチェックシート!$A$1:$N$47</definedName>
    <definedName name="_xlnm.Print_Area" localSheetId="1">感染予防策!$A$1:$A$41</definedName>
    <definedName name="_xlnm.Print_Area" localSheetId="3">協会別参加枠数!$A$1:$N$32</definedName>
    <definedName name="_xlnm.Print_Area" localSheetId="4">出場校確認事項!$A$1:$A$30</definedName>
    <definedName name="_xlnm.Print_Area" localSheetId="2">'要項 '!$A$1:$I$54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25" i="5" l="1"/>
  <c r="J25" i="5"/>
  <c r="I25" i="5"/>
  <c r="H25" i="5"/>
  <c r="E25" i="5"/>
  <c r="G12" i="5"/>
  <c r="D25" i="5"/>
  <c r="F13" i="5"/>
  <c r="G14" i="5"/>
  <c r="G24" i="5"/>
  <c r="G16" i="5"/>
  <c r="G18" i="5"/>
  <c r="F7" i="5"/>
  <c r="G6" i="5"/>
  <c r="G9" i="5"/>
  <c r="G13" i="5"/>
  <c r="F16" i="5"/>
  <c r="F15" i="5"/>
  <c r="F20" i="5"/>
  <c r="G11" i="5"/>
  <c r="F18" i="5"/>
  <c r="F12" i="5"/>
  <c r="F24" i="5"/>
  <c r="G15" i="5"/>
  <c r="F17" i="5"/>
  <c r="F14" i="5"/>
  <c r="F21" i="5"/>
  <c r="F23" i="5"/>
  <c r="F11" i="5"/>
  <c r="G23" i="5"/>
  <c r="F19" i="5"/>
  <c r="G17" i="5"/>
  <c r="G7" i="5"/>
  <c r="F9" i="5"/>
  <c r="G10" i="5"/>
  <c r="F8" i="5"/>
  <c r="F6" i="5"/>
  <c r="F22" i="5"/>
  <c r="F10" i="5"/>
  <c r="G21" i="5"/>
  <c r="G22" i="5"/>
  <c r="G20" i="5"/>
  <c r="G8" i="5"/>
  <c r="G19" i="5"/>
</calcChain>
</file>

<file path=xl/sharedStrings.xml><?xml version="1.0" encoding="utf-8"?>
<sst xmlns="http://schemas.openxmlformats.org/spreadsheetml/2006/main" count="322" uniqueCount="284">
  <si>
    <t>主催</t>
    <rPh sb="0" eb="2">
      <t>シュサイ</t>
    </rPh>
    <phoneticPr fontId="2"/>
  </si>
  <si>
    <t>静岡県ソフトテニス連盟</t>
    <rPh sb="0" eb="3">
      <t>シズオカケン</t>
    </rPh>
    <rPh sb="9" eb="11">
      <t>レンメイ</t>
    </rPh>
    <phoneticPr fontId="2"/>
  </si>
  <si>
    <t>後援</t>
    <rPh sb="0" eb="2">
      <t>コウエン</t>
    </rPh>
    <phoneticPr fontId="2"/>
  </si>
  <si>
    <t>ヨネックス株式会社</t>
    <rPh sb="5" eb="7">
      <t>カブシキ</t>
    </rPh>
    <rPh sb="7" eb="9">
      <t>カイシャ</t>
    </rPh>
    <phoneticPr fontId="2"/>
  </si>
  <si>
    <t>日時</t>
    <rPh sb="0" eb="2">
      <t>ニチジ</t>
    </rPh>
    <phoneticPr fontId="2"/>
  </si>
  <si>
    <t>予備日</t>
    <rPh sb="0" eb="3">
      <t>ヨビビ</t>
    </rPh>
    <phoneticPr fontId="2"/>
  </si>
  <si>
    <t>会場</t>
    <rPh sb="0" eb="2">
      <t>カイジョウ</t>
    </rPh>
    <phoneticPr fontId="2"/>
  </si>
  <si>
    <t>試合方法</t>
    <rPh sb="0" eb="2">
      <t>シアイ</t>
    </rPh>
    <rPh sb="2" eb="4">
      <t>ホウホウ</t>
    </rPh>
    <phoneticPr fontId="2"/>
  </si>
  <si>
    <t>使用球</t>
    <rPh sb="0" eb="2">
      <t>シヨウ</t>
    </rPh>
    <rPh sb="2" eb="3">
      <t>キュウ</t>
    </rPh>
    <phoneticPr fontId="2"/>
  </si>
  <si>
    <t>参加資格</t>
    <rPh sb="0" eb="2">
      <t>サンカ</t>
    </rPh>
    <rPh sb="2" eb="4">
      <t>シカク</t>
    </rPh>
    <phoneticPr fontId="2"/>
  </si>
  <si>
    <t>申込方法</t>
    <rPh sb="0" eb="2">
      <t>モウシコミ</t>
    </rPh>
    <rPh sb="2" eb="4">
      <t>ホウホウ</t>
    </rPh>
    <phoneticPr fontId="2"/>
  </si>
  <si>
    <t>参加料</t>
    <rPh sb="0" eb="2">
      <t>サンカ</t>
    </rPh>
    <rPh sb="2" eb="3">
      <t>リョウ</t>
    </rPh>
    <phoneticPr fontId="2"/>
  </si>
  <si>
    <t>表彰</t>
    <rPh sb="0" eb="2">
      <t>ヒョウショウ</t>
    </rPh>
    <phoneticPr fontId="2"/>
  </si>
  <si>
    <t>その他</t>
    <rPh sb="2" eb="3">
      <t>タ</t>
    </rPh>
    <phoneticPr fontId="2"/>
  </si>
  <si>
    <t>種別</t>
    <rPh sb="0" eb="2">
      <t>シュベツ</t>
    </rPh>
    <phoneticPr fontId="2"/>
  </si>
  <si>
    <t>2.</t>
    <phoneticPr fontId="2"/>
  </si>
  <si>
    <t>3.</t>
    <phoneticPr fontId="2"/>
  </si>
  <si>
    <t xml:space="preserve"> </t>
    <phoneticPr fontId="2"/>
  </si>
  <si>
    <t>4.</t>
    <phoneticPr fontId="2"/>
  </si>
  <si>
    <t>5.</t>
    <phoneticPr fontId="2"/>
  </si>
  <si>
    <t>6.</t>
    <phoneticPr fontId="2"/>
  </si>
  <si>
    <t>7.</t>
    <phoneticPr fontId="2"/>
  </si>
  <si>
    <t>8.</t>
    <phoneticPr fontId="2"/>
  </si>
  <si>
    <t>10.</t>
    <phoneticPr fontId="2"/>
  </si>
  <si>
    <t>12.</t>
    <phoneticPr fontId="2"/>
  </si>
  <si>
    <t>13.</t>
    <phoneticPr fontId="2"/>
  </si>
  <si>
    <t>14.</t>
    <phoneticPr fontId="2"/>
  </si>
  <si>
    <t>開会式終了後　試合開始</t>
  </si>
  <si>
    <t>以上</t>
  </si>
  <si>
    <t>1.</t>
    <phoneticPr fontId="2"/>
  </si>
  <si>
    <t>９時００分　開会式開始</t>
    <phoneticPr fontId="2"/>
  </si>
  <si>
    <t>9.</t>
    <phoneticPr fontId="2"/>
  </si>
  <si>
    <t>11.</t>
    <phoneticPr fontId="2"/>
  </si>
  <si>
    <t>15.</t>
    <phoneticPr fontId="2"/>
  </si>
  <si>
    <t>主管</t>
    <rPh sb="0" eb="2">
      <t>シュカン</t>
    </rPh>
    <phoneticPr fontId="2"/>
  </si>
  <si>
    <t>富士宮ソフトテニス協会</t>
    <rPh sb="0" eb="3">
      <t>フジノミヤ</t>
    </rPh>
    <rPh sb="9" eb="11">
      <t>キョウカイ</t>
    </rPh>
    <phoneticPr fontId="2"/>
  </si>
  <si>
    <t>静岡県教育委員会</t>
    <rPh sb="0" eb="3">
      <t>シズオカケン</t>
    </rPh>
    <rPh sb="3" eb="5">
      <t>キョウイク</t>
    </rPh>
    <rPh sb="5" eb="8">
      <t>イインカイ</t>
    </rPh>
    <phoneticPr fontId="2"/>
  </si>
  <si>
    <t>（土）</t>
    <rPh sb="1" eb="2">
      <t>ツチ</t>
    </rPh>
    <phoneticPr fontId="2"/>
  </si>
  <si>
    <t>男子 ・ 女子</t>
    <rPh sb="0" eb="2">
      <t>ダンシ</t>
    </rPh>
    <rPh sb="5" eb="7">
      <t>ジョシ</t>
    </rPh>
    <phoneticPr fontId="2"/>
  </si>
  <si>
    <t>トーナメント戦（５ゲーム又は７ゲーム）</t>
    <rPh sb="6" eb="7">
      <t>セン</t>
    </rPh>
    <rPh sb="12" eb="13">
      <t>マタ</t>
    </rPh>
    <phoneticPr fontId="2"/>
  </si>
  <si>
    <t>16.</t>
    <phoneticPr fontId="2"/>
  </si>
  <si>
    <t>(1)</t>
    <phoneticPr fontId="2"/>
  </si>
  <si>
    <t>(2)</t>
    <phoneticPr fontId="2"/>
  </si>
  <si>
    <t>(3)</t>
    <phoneticPr fontId="2"/>
  </si>
  <si>
    <t>(4)</t>
    <phoneticPr fontId="2"/>
  </si>
  <si>
    <t>(5)</t>
    <phoneticPr fontId="2"/>
  </si>
  <si>
    <t>(6)</t>
    <phoneticPr fontId="2"/>
  </si>
  <si>
    <t>(7)</t>
    <phoneticPr fontId="2"/>
  </si>
  <si>
    <t>参加料の領収書は、各協会で発行して下さい。</t>
    <rPh sb="0" eb="2">
      <t>サンカ</t>
    </rPh>
    <rPh sb="2" eb="3">
      <t>リョウ</t>
    </rPh>
    <rPh sb="4" eb="7">
      <t>リョウシュウショ</t>
    </rPh>
    <rPh sb="9" eb="12">
      <t>カクキョウカイ</t>
    </rPh>
    <rPh sb="13" eb="15">
      <t>ハッコウ</t>
    </rPh>
    <rPh sb="17" eb="18">
      <t>クダ</t>
    </rPh>
    <phoneticPr fontId="2"/>
  </si>
  <si>
    <t>ます。</t>
  </si>
  <si>
    <t>沼津ソフトテニス協会</t>
    <rPh sb="0" eb="2">
      <t>ヌマヅ</t>
    </rPh>
    <rPh sb="8" eb="10">
      <t>キョウカイ</t>
    </rPh>
    <phoneticPr fontId="2"/>
  </si>
  <si>
    <t>〔男子〕　富士宮市民テニスコート</t>
    <rPh sb="1" eb="3">
      <t>ダンシ</t>
    </rPh>
    <rPh sb="5" eb="8">
      <t>フジノミヤ</t>
    </rPh>
    <rPh sb="8" eb="10">
      <t>シミン</t>
    </rPh>
    <phoneticPr fontId="2"/>
  </si>
  <si>
    <t>〔女子〕　沼津市営愛鷹運動公園テニスコート</t>
    <rPh sb="1" eb="3">
      <t>ジョシ</t>
    </rPh>
    <rPh sb="5" eb="7">
      <t>ヌマヅ</t>
    </rPh>
    <rPh sb="7" eb="9">
      <t>シエイ</t>
    </rPh>
    <rPh sb="9" eb="10">
      <t>アイ</t>
    </rPh>
    <rPh sb="10" eb="11">
      <t>タカ</t>
    </rPh>
    <rPh sb="11" eb="13">
      <t>ウンドウ</t>
    </rPh>
    <rPh sb="13" eb="15">
      <t>コウエン</t>
    </rPh>
    <phoneticPr fontId="2"/>
  </si>
  <si>
    <t>問合せ先　〔男子〕</t>
    <rPh sb="0" eb="2">
      <t>トイアワ</t>
    </rPh>
    <rPh sb="3" eb="4">
      <t>サキ</t>
    </rPh>
    <rPh sb="6" eb="8">
      <t>ダンシ</t>
    </rPh>
    <phoneticPr fontId="2"/>
  </si>
  <si>
    <t>　　　　　〔女子〕</t>
    <rPh sb="6" eb="8">
      <t>ジョシ</t>
    </rPh>
    <phoneticPr fontId="2"/>
  </si>
  <si>
    <t>(9)</t>
    <phoneticPr fontId="2"/>
  </si>
  <si>
    <t>参加ペア数</t>
    <rPh sb="0" eb="2">
      <t>サンカ</t>
    </rPh>
    <rPh sb="4" eb="5">
      <t>スウ</t>
    </rPh>
    <phoneticPr fontId="2"/>
  </si>
  <si>
    <t>８時３０分～５０分　受付</t>
    <phoneticPr fontId="2"/>
  </si>
  <si>
    <t>ルール</t>
    <phoneticPr fontId="2"/>
  </si>
  <si>
    <t>各種別とも１位から３位までに賞状・賞品を授与する。</t>
    <rPh sb="0" eb="3">
      <t>カクシュベツ</t>
    </rPh>
    <rPh sb="5" eb="7">
      <t>イチイ</t>
    </rPh>
    <rPh sb="9" eb="11">
      <t>サンイ</t>
    </rPh>
    <rPh sb="14" eb="16">
      <t>ショウジョウ</t>
    </rPh>
    <rPh sb="17" eb="19">
      <t>ショウヒン</t>
    </rPh>
    <rPh sb="20" eb="22">
      <t>ジュヨ</t>
    </rPh>
    <phoneticPr fontId="2"/>
  </si>
  <si>
    <t>主催者は大会中の障害などの応急処置は行うが、その後の責任は負わない。</t>
    <rPh sb="0" eb="3">
      <t>シュサイシャ</t>
    </rPh>
    <rPh sb="4" eb="7">
      <t>タイカイチュウ</t>
    </rPh>
    <rPh sb="8" eb="10">
      <t>ショウガイ</t>
    </rPh>
    <rPh sb="13" eb="15">
      <t>オウキュウ</t>
    </rPh>
    <rPh sb="15" eb="17">
      <t>ショチ</t>
    </rPh>
    <rPh sb="18" eb="19">
      <t>オコナ</t>
    </rPh>
    <rPh sb="24" eb="25">
      <t>ゴ</t>
    </rPh>
    <rPh sb="26" eb="28">
      <t>セキニン</t>
    </rPh>
    <rPh sb="29" eb="30">
      <t>オ</t>
    </rPh>
    <phoneticPr fontId="2"/>
  </si>
  <si>
    <t>地区</t>
    <rPh sb="0" eb="2">
      <t>チク</t>
    </rPh>
    <phoneticPr fontId="2"/>
  </si>
  <si>
    <t>男子</t>
    <rPh sb="0" eb="2">
      <t>ダンシ</t>
    </rPh>
    <phoneticPr fontId="2"/>
  </si>
  <si>
    <t>女子</t>
    <rPh sb="0" eb="2">
      <t>ジョシ</t>
    </rPh>
    <phoneticPr fontId="2"/>
  </si>
  <si>
    <t>東部</t>
    <rPh sb="0" eb="2">
      <t>トウブ</t>
    </rPh>
    <phoneticPr fontId="2"/>
  </si>
  <si>
    <t>三島</t>
    <rPh sb="0" eb="2">
      <t>ミシマ</t>
    </rPh>
    <phoneticPr fontId="2"/>
  </si>
  <si>
    <t>沼津</t>
    <rPh sb="0" eb="2">
      <t>ヌマヅ</t>
    </rPh>
    <phoneticPr fontId="2"/>
  </si>
  <si>
    <t>富士</t>
    <rPh sb="0" eb="2">
      <t>フジ</t>
    </rPh>
    <phoneticPr fontId="2"/>
  </si>
  <si>
    <t>富士宮</t>
    <rPh sb="0" eb="3">
      <t>フジノミヤ</t>
    </rPh>
    <phoneticPr fontId="2"/>
  </si>
  <si>
    <t>中部</t>
    <rPh sb="0" eb="2">
      <t>チュウブ</t>
    </rPh>
    <phoneticPr fontId="2"/>
  </si>
  <si>
    <t>西部</t>
    <rPh sb="0" eb="2">
      <t>セイブ</t>
    </rPh>
    <phoneticPr fontId="2"/>
  </si>
  <si>
    <t>浜北</t>
    <rPh sb="0" eb="2">
      <t>ハマキタ</t>
    </rPh>
    <phoneticPr fontId="2"/>
  </si>
  <si>
    <t>湖北</t>
    <rPh sb="0" eb="2">
      <t>コホク</t>
    </rPh>
    <phoneticPr fontId="2"/>
  </si>
  <si>
    <t>掛川小笠</t>
    <rPh sb="0" eb="2">
      <t>カケガワ</t>
    </rPh>
    <rPh sb="2" eb="4">
      <t>オガサ</t>
    </rPh>
    <phoneticPr fontId="2"/>
  </si>
  <si>
    <t>とを認める。</t>
    <rPh sb="2" eb="3">
      <t>ミト</t>
    </rPh>
    <phoneticPr fontId="2"/>
  </si>
  <si>
    <t>　　　静岡県ソフトテニス連盟ホームページに開催の有無を掲載します。</t>
    <rPh sb="3" eb="6">
      <t>シズオカケン</t>
    </rPh>
    <rPh sb="12" eb="14">
      <t>レンメイ</t>
    </rPh>
    <rPh sb="21" eb="23">
      <t>カイサイ</t>
    </rPh>
    <rPh sb="24" eb="26">
      <t>ウム</t>
    </rPh>
    <rPh sb="27" eb="29">
      <t>ケイサイ</t>
    </rPh>
    <phoneticPr fontId="2"/>
  </si>
  <si>
    <t>参加枠数</t>
    <rPh sb="0" eb="2">
      <t>サンカ</t>
    </rPh>
    <rPh sb="2" eb="3">
      <t>ワク</t>
    </rPh>
    <rPh sb="3" eb="4">
      <t>スウ</t>
    </rPh>
    <phoneticPr fontId="2"/>
  </si>
  <si>
    <t>支部名</t>
    <rPh sb="0" eb="3">
      <t>シブメイ</t>
    </rPh>
    <phoneticPr fontId="2"/>
  </si>
  <si>
    <t>協会名</t>
    <rPh sb="0" eb="2">
      <t>キョウカイ</t>
    </rPh>
    <rPh sb="2" eb="3">
      <t>メイ</t>
    </rPh>
    <phoneticPr fontId="2"/>
  </si>
  <si>
    <t>四捨五入</t>
    <rPh sb="0" eb="4">
      <t>シシャゴニュウ</t>
    </rPh>
    <phoneticPr fontId="2"/>
  </si>
  <si>
    <t>全体比</t>
    <rPh sb="0" eb="3">
      <t>ゼンタイヒ</t>
    </rPh>
    <phoneticPr fontId="2"/>
  </si>
  <si>
    <t>男子総数</t>
    <rPh sb="0" eb="2">
      <t>ダンシ</t>
    </rPh>
    <rPh sb="2" eb="4">
      <t>ソウスウ</t>
    </rPh>
    <phoneticPr fontId="2"/>
  </si>
  <si>
    <t>女子総数</t>
    <rPh sb="0" eb="2">
      <t>ジョシ</t>
    </rPh>
    <rPh sb="2" eb="4">
      <t>ソウスウ</t>
    </rPh>
    <phoneticPr fontId="2"/>
  </si>
  <si>
    <t>賀茂支部</t>
    <rPh sb="0" eb="2">
      <t>カモ</t>
    </rPh>
    <rPh sb="2" eb="4">
      <t>シブ</t>
    </rPh>
    <phoneticPr fontId="2"/>
  </si>
  <si>
    <t>南豆</t>
    <rPh sb="0" eb="2">
      <t>ナンズ</t>
    </rPh>
    <phoneticPr fontId="2"/>
  </si>
  <si>
    <t>東豆支部</t>
    <rPh sb="0" eb="1">
      <t>ヒガシ</t>
    </rPh>
    <rPh sb="1" eb="2">
      <t>マメ</t>
    </rPh>
    <rPh sb="2" eb="4">
      <t>シブ</t>
    </rPh>
    <phoneticPr fontId="2"/>
  </si>
  <si>
    <t>東豆</t>
    <rPh sb="0" eb="2">
      <t>トウズ</t>
    </rPh>
    <phoneticPr fontId="2"/>
  </si>
  <si>
    <t>沼津支部</t>
    <rPh sb="0" eb="2">
      <t>ヌマヅ</t>
    </rPh>
    <rPh sb="2" eb="4">
      <t>シブ</t>
    </rPh>
    <phoneticPr fontId="2"/>
  </si>
  <si>
    <t>富士支部</t>
    <rPh sb="0" eb="2">
      <t>フジ</t>
    </rPh>
    <rPh sb="2" eb="4">
      <t>シブ</t>
    </rPh>
    <phoneticPr fontId="2"/>
  </si>
  <si>
    <t>富士宮支部</t>
    <rPh sb="0" eb="3">
      <t>フジノミヤ</t>
    </rPh>
    <rPh sb="3" eb="5">
      <t>シブ</t>
    </rPh>
    <phoneticPr fontId="2"/>
  </si>
  <si>
    <t>静岡(静岡)支部</t>
    <rPh sb="0" eb="2">
      <t>シズオカ</t>
    </rPh>
    <rPh sb="3" eb="5">
      <t>シズオカ</t>
    </rPh>
    <rPh sb="6" eb="8">
      <t>シブ</t>
    </rPh>
    <phoneticPr fontId="2"/>
  </si>
  <si>
    <t>静岡(清水)支部</t>
    <rPh sb="0" eb="2">
      <t>シズオカ</t>
    </rPh>
    <rPh sb="3" eb="5">
      <t>シミズ</t>
    </rPh>
    <rPh sb="6" eb="8">
      <t>シブ</t>
    </rPh>
    <phoneticPr fontId="2"/>
  </si>
  <si>
    <t>榛南</t>
    <rPh sb="0" eb="1">
      <t>バリ</t>
    </rPh>
    <rPh sb="1" eb="2">
      <t>ミナミ</t>
    </rPh>
    <phoneticPr fontId="2"/>
  </si>
  <si>
    <t>小笠</t>
    <rPh sb="0" eb="2">
      <t>オガサ</t>
    </rPh>
    <phoneticPr fontId="2"/>
  </si>
  <si>
    <t>磐周</t>
    <rPh sb="0" eb="2">
      <t>バンシュウ</t>
    </rPh>
    <phoneticPr fontId="2"/>
  </si>
  <si>
    <t>計</t>
    <rPh sb="0" eb="1">
      <t>ケイ</t>
    </rPh>
    <phoneticPr fontId="2"/>
  </si>
  <si>
    <t>(公財)日本ソフトテニス連盟ソフトテニスハンドブックによる。</t>
    <rPh sb="1" eb="2">
      <t>コウ</t>
    </rPh>
    <rPh sb="4" eb="6">
      <t>ニホン</t>
    </rPh>
    <rPh sb="12" eb="14">
      <t>レンメイ</t>
    </rPh>
    <phoneticPr fontId="2"/>
  </si>
  <si>
    <t>※三島協会は三島、田方、駿東、の３支部が合同で予選会を行い参加枠数を割り振る。</t>
    <rPh sb="1" eb="3">
      <t>ミシマ</t>
    </rPh>
    <rPh sb="3" eb="5">
      <t>キョウカイ</t>
    </rPh>
    <rPh sb="6" eb="8">
      <t>ミシマ</t>
    </rPh>
    <rPh sb="9" eb="11">
      <t>タガタ</t>
    </rPh>
    <rPh sb="12" eb="14">
      <t>スントウ</t>
    </rPh>
    <rPh sb="17" eb="19">
      <t>シブ</t>
    </rPh>
    <rPh sb="20" eb="22">
      <t>ゴウドウ</t>
    </rPh>
    <rPh sb="23" eb="26">
      <t>ヨセンカイ</t>
    </rPh>
    <rPh sb="27" eb="28">
      <t>オコナ</t>
    </rPh>
    <rPh sb="29" eb="31">
      <t>サンカ</t>
    </rPh>
    <rPh sb="31" eb="32">
      <t>ワク</t>
    </rPh>
    <rPh sb="32" eb="33">
      <t>スウ</t>
    </rPh>
    <rPh sb="34" eb="35">
      <t>ワ</t>
    </rPh>
    <rPh sb="36" eb="37">
      <t>フ</t>
    </rPh>
    <phoneticPr fontId="2"/>
  </si>
  <si>
    <t>三島支部　</t>
    <rPh sb="0" eb="2">
      <t>ミシマ</t>
    </rPh>
    <rPh sb="2" eb="4">
      <t>シブ</t>
    </rPh>
    <phoneticPr fontId="2"/>
  </si>
  <si>
    <t>田方支部　</t>
    <rPh sb="0" eb="2">
      <t>タガタ</t>
    </rPh>
    <rPh sb="2" eb="4">
      <t>シブ</t>
    </rPh>
    <phoneticPr fontId="2"/>
  </si>
  <si>
    <t>駿東支部　</t>
    <rPh sb="0" eb="2">
      <t>スントウ</t>
    </rPh>
    <rPh sb="2" eb="4">
      <t>シブ</t>
    </rPh>
    <phoneticPr fontId="2"/>
  </si>
  <si>
    <t>(8)</t>
    <phoneticPr fontId="2"/>
  </si>
  <si>
    <t>参加選手順位はプログラムの作成上、上位選手より入力して下さい。</t>
    <rPh sb="0" eb="2">
      <t>サンカ</t>
    </rPh>
    <rPh sb="2" eb="4">
      <t>センシュ</t>
    </rPh>
    <rPh sb="4" eb="6">
      <t>ジュンイ</t>
    </rPh>
    <rPh sb="13" eb="16">
      <t>サクセイジョウ</t>
    </rPh>
    <rPh sb="17" eb="19">
      <t>ジョウイ</t>
    </rPh>
    <rPh sb="19" eb="21">
      <t>センシュ</t>
    </rPh>
    <rPh sb="23" eb="25">
      <t>ニュウリョク</t>
    </rPh>
    <rPh sb="27" eb="28">
      <t>クダ</t>
    </rPh>
    <phoneticPr fontId="2"/>
  </si>
  <si>
    <t>悪天候により大会実施が危ぶまれる場合の開催の有無は、当日の６時に決定し</t>
  </si>
  <si>
    <t>各協会に2を割り振る</t>
    <rPh sb="0" eb="1">
      <t>カク</t>
    </rPh>
    <rPh sb="1" eb="3">
      <t>キョウカイ</t>
    </rPh>
    <rPh sb="6" eb="7">
      <t>ワ</t>
    </rPh>
    <rPh sb="8" eb="9">
      <t>フ</t>
    </rPh>
    <phoneticPr fontId="2"/>
  </si>
  <si>
    <t>静岡市</t>
    <rPh sb="0" eb="2">
      <t>シズオカ</t>
    </rPh>
    <rPh sb="2" eb="3">
      <t>シ</t>
    </rPh>
    <phoneticPr fontId="2"/>
  </si>
  <si>
    <t>焼津市</t>
    <rPh sb="0" eb="2">
      <t>ヤイヅ</t>
    </rPh>
    <rPh sb="2" eb="3">
      <t>シ</t>
    </rPh>
    <phoneticPr fontId="2"/>
  </si>
  <si>
    <t>藤枝市</t>
    <rPh sb="0" eb="2">
      <t>フジエダ</t>
    </rPh>
    <rPh sb="2" eb="3">
      <t>シ</t>
    </rPh>
    <phoneticPr fontId="2"/>
  </si>
  <si>
    <t>島田市</t>
    <rPh sb="0" eb="2">
      <t>シマダ</t>
    </rPh>
    <rPh sb="2" eb="3">
      <t>シ</t>
    </rPh>
    <phoneticPr fontId="2"/>
  </si>
  <si>
    <t>磐田市</t>
    <rPh sb="0" eb="2">
      <t>イワタ</t>
    </rPh>
    <rPh sb="2" eb="3">
      <t>シ</t>
    </rPh>
    <phoneticPr fontId="2"/>
  </si>
  <si>
    <t>浜松市</t>
    <rPh sb="0" eb="2">
      <t>ハママツ</t>
    </rPh>
    <rPh sb="2" eb="3">
      <t>シ</t>
    </rPh>
    <phoneticPr fontId="2"/>
  </si>
  <si>
    <t>・各協会に２ペア割り振る。</t>
    <rPh sb="1" eb="2">
      <t>カク</t>
    </rPh>
    <rPh sb="2" eb="4">
      <t>キョウカイ</t>
    </rPh>
    <rPh sb="8" eb="9">
      <t>ワ</t>
    </rPh>
    <rPh sb="10" eb="11">
      <t>フ</t>
    </rPh>
    <phoneticPr fontId="2"/>
  </si>
  <si>
    <t>中学校</t>
    <rPh sb="0" eb="3">
      <t>チュウガッコウ</t>
    </rPh>
    <phoneticPr fontId="2"/>
  </si>
  <si>
    <t>静岡県中学生ソフトテニス選手権大会要項</t>
    <rPh sb="3" eb="6">
      <t>チュウガクセイ</t>
    </rPh>
    <phoneticPr fontId="2"/>
  </si>
  <si>
    <r>
      <t>メール送信先：</t>
    </r>
    <r>
      <rPr>
        <sz val="14"/>
        <rFont val="AR丸ゴシック体M"/>
        <family val="3"/>
        <charset val="128"/>
      </rPr>
      <t>shizusta@na.commufa.jp</t>
    </r>
    <rPh sb="3" eb="5">
      <t>ソウシン</t>
    </rPh>
    <rPh sb="5" eb="6">
      <t>サキ</t>
    </rPh>
    <phoneticPr fontId="2"/>
  </si>
  <si>
    <t>（期日までに参加料支払も完了すること）</t>
    <phoneticPr fontId="2"/>
  </si>
  <si>
    <t>助野大輔　　　電話　０７０－５２５５－４７１２</t>
    <rPh sb="0" eb="2">
      <t>スケノ</t>
    </rPh>
    <rPh sb="2" eb="4">
      <t>ダイスケ</t>
    </rPh>
    <phoneticPr fontId="2"/>
  </si>
  <si>
    <r>
      <rPr>
        <b/>
        <sz val="10"/>
        <rFont val="AR丸ゴシック体M"/>
        <family val="3"/>
        <charset val="128"/>
      </rPr>
      <t>公認審判員制度の有資格者</t>
    </r>
    <r>
      <rPr>
        <sz val="10"/>
        <rFont val="AR丸ゴシック体M"/>
        <family val="3"/>
        <charset val="128"/>
      </rPr>
      <t>であること。</t>
    </r>
    <rPh sb="0" eb="2">
      <t>コウニン</t>
    </rPh>
    <rPh sb="2" eb="4">
      <t>シンパン</t>
    </rPh>
    <rPh sb="4" eb="5">
      <t>イン</t>
    </rPh>
    <rPh sb="5" eb="7">
      <t>セイド</t>
    </rPh>
    <rPh sb="8" eb="9">
      <t>ユウ</t>
    </rPh>
    <rPh sb="9" eb="11">
      <t>シカク</t>
    </rPh>
    <rPh sb="11" eb="12">
      <t>モノ</t>
    </rPh>
    <phoneticPr fontId="2"/>
  </si>
  <si>
    <t>修了者でベンチコーチ登録証を携行している者）</t>
    <rPh sb="10" eb="12">
      <t>トウロク</t>
    </rPh>
    <rPh sb="12" eb="13">
      <t>ショウ</t>
    </rPh>
    <rPh sb="14" eb="16">
      <t>ケイコウ</t>
    </rPh>
    <rPh sb="20" eb="21">
      <t>モノ</t>
    </rPh>
    <phoneticPr fontId="2"/>
  </si>
  <si>
    <t>※ベンチコーチ登録証の当日発行は致しません。必ず事前に申請してください。</t>
    <rPh sb="7" eb="9">
      <t>トウロク</t>
    </rPh>
    <rPh sb="9" eb="10">
      <t>ショウ</t>
    </rPh>
    <rPh sb="11" eb="13">
      <t>トウジツ</t>
    </rPh>
    <rPh sb="13" eb="15">
      <t>ハッコウ</t>
    </rPh>
    <rPh sb="16" eb="17">
      <t>イタ</t>
    </rPh>
    <rPh sb="22" eb="23">
      <t>カナラ</t>
    </rPh>
    <rPh sb="24" eb="26">
      <t>ジゼン</t>
    </rPh>
    <rPh sb="27" eb="29">
      <t>シンセイ</t>
    </rPh>
    <phoneticPr fontId="2"/>
  </si>
  <si>
    <t>会員登録数</t>
    <rPh sb="0" eb="2">
      <t>カイイン</t>
    </rPh>
    <rPh sb="2" eb="5">
      <t>トウロクスウ</t>
    </rPh>
    <phoneticPr fontId="2"/>
  </si>
  <si>
    <t>男子　９４</t>
    <rPh sb="0" eb="2">
      <t>ダンシ</t>
    </rPh>
    <phoneticPr fontId="2"/>
  </si>
  <si>
    <t>女子 ９２</t>
    <rPh sb="0" eb="2">
      <t>ジョシ</t>
    </rPh>
    <phoneticPr fontId="2"/>
  </si>
  <si>
    <t>志太・榛原支部</t>
    <rPh sb="0" eb="2">
      <t>シダ</t>
    </rPh>
    <rPh sb="3" eb="5">
      <t>ハイバラ</t>
    </rPh>
    <rPh sb="5" eb="7">
      <t>シブ</t>
    </rPh>
    <phoneticPr fontId="2"/>
  </si>
  <si>
    <t>浜松
男1400
女1292</t>
    <rPh sb="0" eb="2">
      <t>ハママツ</t>
    </rPh>
    <rPh sb="3" eb="4">
      <t>オトコ</t>
    </rPh>
    <rPh sb="9" eb="10">
      <t>ジョ</t>
    </rPh>
    <phoneticPr fontId="2"/>
  </si>
  <si>
    <t>日本連盟の定めるゼッケンを最上衣に着用してください。</t>
    <rPh sb="0" eb="2">
      <t>ニホン</t>
    </rPh>
    <rPh sb="2" eb="4">
      <t>レンメイ</t>
    </rPh>
    <rPh sb="5" eb="6">
      <t>サダ</t>
    </rPh>
    <rPh sb="13" eb="15">
      <t>サイジョウ</t>
    </rPh>
    <rPh sb="15" eb="16">
      <t>イ</t>
    </rPh>
    <rPh sb="17" eb="19">
      <t>チャクヨウ</t>
    </rPh>
    <phoneticPr fontId="2"/>
  </si>
  <si>
    <t>(公財)日本ソフトテニス連盟</t>
    <rPh sb="1" eb="3">
      <t>コウザイ</t>
    </rPh>
    <rPh sb="4" eb="6">
      <t>ニホン</t>
    </rPh>
    <rPh sb="12" eb="14">
      <t>レンメイ</t>
    </rPh>
    <phoneticPr fontId="2"/>
  </si>
  <si>
    <t>協会は、中体連支部長と連携して
必ず確認してください。</t>
    <phoneticPr fontId="2"/>
  </si>
  <si>
    <t>会員登録：</t>
    <rPh sb="0" eb="2">
      <t>カイイン</t>
    </rPh>
    <rPh sb="2" eb="4">
      <t>トウロク</t>
    </rPh>
    <phoneticPr fontId="2"/>
  </si>
  <si>
    <t>審判資格：</t>
    <rPh sb="0" eb="2">
      <t>シンパン</t>
    </rPh>
    <rPh sb="2" eb="4">
      <t>シカク</t>
    </rPh>
    <phoneticPr fontId="2"/>
  </si>
  <si>
    <t>(10)</t>
    <phoneticPr fontId="2"/>
  </si>
  <si>
    <t>前年度優勝者（所属団体）は優勝カップを整備し、開会式に必ず返還のこと。</t>
    <phoneticPr fontId="2"/>
  </si>
  <si>
    <t>各地区予選の上位が参加できるが、大会当日（予備日は除く）学校行事等で、参加</t>
    <rPh sb="0" eb="3">
      <t>カクチク</t>
    </rPh>
    <rPh sb="3" eb="5">
      <t>ヨセン</t>
    </rPh>
    <rPh sb="6" eb="8">
      <t>ジョウイ</t>
    </rPh>
    <rPh sb="9" eb="11">
      <t>サンカ</t>
    </rPh>
    <rPh sb="16" eb="18">
      <t>タイカイ</t>
    </rPh>
    <rPh sb="18" eb="20">
      <t>トウジツ</t>
    </rPh>
    <rPh sb="21" eb="24">
      <t>ヨビビ</t>
    </rPh>
    <rPh sb="25" eb="26">
      <t>ノゾ</t>
    </rPh>
    <rPh sb="28" eb="30">
      <t>ガッコウ</t>
    </rPh>
    <rPh sb="30" eb="32">
      <t>ギョウジ</t>
    </rPh>
    <rPh sb="32" eb="33">
      <t>トウ</t>
    </rPh>
    <rPh sb="35" eb="37">
      <t>サンカ</t>
    </rPh>
    <phoneticPr fontId="2"/>
  </si>
  <si>
    <t>できないことがあらかじめわかっている場合は、繰り上げで申し込むこと。</t>
    <rPh sb="18" eb="20">
      <t>バアイ</t>
    </rPh>
    <rPh sb="22" eb="23">
      <t>ク</t>
    </rPh>
    <rPh sb="24" eb="25">
      <t>ア</t>
    </rPh>
    <rPh sb="27" eb="28">
      <t>モウ</t>
    </rPh>
    <rPh sb="29" eb="30">
      <t>コ</t>
    </rPh>
    <phoneticPr fontId="2"/>
  </si>
  <si>
    <r>
      <t>別添申込書式により、</t>
    </r>
    <r>
      <rPr>
        <b/>
        <u/>
        <sz val="10"/>
        <rFont val="AR丸ゴシック体M"/>
        <family val="3"/>
        <charset val="128"/>
      </rPr>
      <t>各協会から電子メール</t>
    </r>
    <r>
      <rPr>
        <b/>
        <sz val="10"/>
        <rFont val="AR丸ゴシック体M"/>
        <family val="3"/>
        <charset val="128"/>
      </rPr>
      <t>で行う。（ＦＡＸ不可）</t>
    </r>
    <rPh sb="0" eb="2">
      <t>ベッテン</t>
    </rPh>
    <rPh sb="2" eb="4">
      <t>モウシコミ</t>
    </rPh>
    <rPh sb="4" eb="6">
      <t>ショシキ</t>
    </rPh>
    <rPh sb="10" eb="13">
      <t>カクキョウカイ</t>
    </rPh>
    <rPh sb="15" eb="17">
      <t>デンシ</t>
    </rPh>
    <rPh sb="21" eb="22">
      <t>オコナ</t>
    </rPh>
    <rPh sb="28" eb="30">
      <t>フカ</t>
    </rPh>
    <phoneticPr fontId="2"/>
  </si>
  <si>
    <t>※静岡協会女子は、R2より静岡支部と清水支部の予選会を統一大会で行う。</t>
    <rPh sb="1" eb="3">
      <t>シズオカ</t>
    </rPh>
    <rPh sb="3" eb="5">
      <t>キョウカイ</t>
    </rPh>
    <rPh sb="5" eb="7">
      <t>ジョシ</t>
    </rPh>
    <rPh sb="13" eb="15">
      <t>シズオカ</t>
    </rPh>
    <rPh sb="15" eb="17">
      <t>シブ</t>
    </rPh>
    <rPh sb="18" eb="20">
      <t>シミズ</t>
    </rPh>
    <rPh sb="20" eb="22">
      <t>シブ</t>
    </rPh>
    <rPh sb="23" eb="26">
      <t>ヨセンカイ</t>
    </rPh>
    <rPh sb="27" eb="29">
      <t>トウイツ</t>
    </rPh>
    <rPh sb="29" eb="31">
      <t>タイカイ</t>
    </rPh>
    <rPh sb="32" eb="33">
      <t>オコナ</t>
    </rPh>
    <phoneticPr fontId="2"/>
  </si>
  <si>
    <t>・残りを会員登録数の比例配分とする。</t>
    <rPh sb="1" eb="2">
      <t>ノコ</t>
    </rPh>
    <rPh sb="4" eb="6">
      <t>カイイン</t>
    </rPh>
    <rPh sb="6" eb="8">
      <t>トウロク</t>
    </rPh>
    <rPh sb="8" eb="9">
      <t>スウ</t>
    </rPh>
    <rPh sb="10" eb="12">
      <t>ヒレイ</t>
    </rPh>
    <rPh sb="12" eb="14">
      <t>ハイブン</t>
    </rPh>
    <phoneticPr fontId="13"/>
  </si>
  <si>
    <t>※男子</t>
    <rPh sb="1" eb="3">
      <t>ダンシ</t>
    </rPh>
    <phoneticPr fontId="13"/>
  </si>
  <si>
    <t>※女子</t>
    <rPh sb="1" eb="3">
      <t>ジョシ</t>
    </rPh>
    <phoneticPr fontId="13"/>
  </si>
  <si>
    <t>１ペア　１，５００円 　</t>
    <rPh sb="9" eb="10">
      <t>エン</t>
    </rPh>
    <phoneticPr fontId="2"/>
  </si>
  <si>
    <t>※会員登録制度の当年度未登録者が含まれる場合　１ペア　２，３００円</t>
    <rPh sb="1" eb="3">
      <t>カイイン</t>
    </rPh>
    <rPh sb="3" eb="5">
      <t>トウロク</t>
    </rPh>
    <rPh sb="5" eb="7">
      <t>セイド</t>
    </rPh>
    <rPh sb="8" eb="9">
      <t>トウ</t>
    </rPh>
    <rPh sb="9" eb="11">
      <t>ネンド</t>
    </rPh>
    <rPh sb="11" eb="15">
      <t>ミトウロクシャ</t>
    </rPh>
    <rPh sb="16" eb="17">
      <t>フク</t>
    </rPh>
    <rPh sb="20" eb="22">
      <t>バアイ</t>
    </rPh>
    <rPh sb="32" eb="33">
      <t>エン</t>
    </rPh>
    <phoneticPr fontId="2"/>
  </si>
  <si>
    <t>※厳守：申し込み時点で、会員登録なき場合は、１ペア2,300円となります。</t>
    <rPh sb="1" eb="3">
      <t>ゲンシュ</t>
    </rPh>
    <rPh sb="4" eb="5">
      <t>モウ</t>
    </rPh>
    <rPh sb="6" eb="7">
      <t>コ</t>
    </rPh>
    <rPh sb="8" eb="10">
      <t>ジテン</t>
    </rPh>
    <rPh sb="12" eb="14">
      <t>カイイン</t>
    </rPh>
    <rPh sb="14" eb="16">
      <t>トウロク</t>
    </rPh>
    <rPh sb="18" eb="20">
      <t>バアイ</t>
    </rPh>
    <rPh sb="30" eb="31">
      <t>エン</t>
    </rPh>
    <phoneticPr fontId="2"/>
  </si>
  <si>
    <t>令和４年度静岡県中学生ソフトテニス選手権大会協会別参加枠数</t>
    <rPh sb="0" eb="2">
      <t>レイワ</t>
    </rPh>
    <rPh sb="3" eb="4">
      <t>ネン</t>
    </rPh>
    <rPh sb="4" eb="5">
      <t>ド</t>
    </rPh>
    <rPh sb="5" eb="8">
      <t>シズオカケン</t>
    </rPh>
    <rPh sb="8" eb="11">
      <t>チュウガクセイ</t>
    </rPh>
    <rPh sb="17" eb="20">
      <t>センシュケン</t>
    </rPh>
    <rPh sb="20" eb="22">
      <t>タイカイ</t>
    </rPh>
    <rPh sb="22" eb="24">
      <t>キョウカイ</t>
    </rPh>
    <rPh sb="24" eb="25">
      <t>ベツ</t>
    </rPh>
    <rPh sb="25" eb="27">
      <t>サンカ</t>
    </rPh>
    <rPh sb="27" eb="28">
      <t>ワク</t>
    </rPh>
    <rPh sb="28" eb="29">
      <t>スウ</t>
    </rPh>
    <phoneticPr fontId="2"/>
  </si>
  <si>
    <t>R３　ベスト４</t>
    <phoneticPr fontId="13"/>
  </si>
  <si>
    <t>　</t>
    <phoneticPr fontId="2"/>
  </si>
  <si>
    <t>男子＋１</t>
    <phoneticPr fontId="2"/>
  </si>
  <si>
    <t>男子＋１　女子＋１</t>
    <rPh sb="5" eb="7">
      <t>ジョシ</t>
    </rPh>
    <phoneticPr fontId="2"/>
  </si>
  <si>
    <t>女子＋１</t>
    <phoneticPr fontId="2"/>
  </si>
  <si>
    <t>男子＋１　女子＋１</t>
    <rPh sb="0" eb="2">
      <t>ダンシ</t>
    </rPh>
    <phoneticPr fontId="13"/>
  </si>
  <si>
    <t>　四捨五入の結果、比例配分が92ペアのため、小数点以下が大きい順に１ペア増やす。</t>
    <rPh sb="1" eb="5">
      <t>シシャゴニュウ</t>
    </rPh>
    <rPh sb="6" eb="8">
      <t>ケッカ</t>
    </rPh>
    <rPh sb="9" eb="11">
      <t>ヒレイ</t>
    </rPh>
    <rPh sb="11" eb="13">
      <t>ハイブン</t>
    </rPh>
    <rPh sb="22" eb="25">
      <t>ショウスウテン</t>
    </rPh>
    <rPh sb="25" eb="27">
      <t>イカ</t>
    </rPh>
    <rPh sb="28" eb="29">
      <t>オオ</t>
    </rPh>
    <rPh sb="31" eb="32">
      <t>ジュン</t>
    </rPh>
    <rPh sb="36" eb="37">
      <t>フ</t>
    </rPh>
    <phoneticPr fontId="13"/>
  </si>
  <si>
    <t>・前回ベスト４に入賞した協会にはそれぞれ＋１とする。R３結果を反映。</t>
    <rPh sb="1" eb="3">
      <t>ゼンカイ</t>
    </rPh>
    <rPh sb="8" eb="10">
      <t>ニュウショウ</t>
    </rPh>
    <rPh sb="12" eb="14">
      <t>キョウカイ</t>
    </rPh>
    <rPh sb="28" eb="30">
      <t>ケッカ</t>
    </rPh>
    <rPh sb="31" eb="33">
      <t>ハンエイ</t>
    </rPh>
    <phoneticPr fontId="13"/>
  </si>
  <si>
    <t>　四捨五入の結果、比例配分が94ペアのため、小数点以下が小さい順に３ペア減らす。</t>
    <rPh sb="1" eb="5">
      <t>シシャゴニュウ</t>
    </rPh>
    <rPh sb="6" eb="8">
      <t>ケッカ</t>
    </rPh>
    <rPh sb="9" eb="11">
      <t>ヒレイ</t>
    </rPh>
    <rPh sb="11" eb="13">
      <t>ハイブン</t>
    </rPh>
    <rPh sb="22" eb="25">
      <t>ショウスウテン</t>
    </rPh>
    <rPh sb="25" eb="27">
      <t>イカ</t>
    </rPh>
    <rPh sb="28" eb="29">
      <t>チイ</t>
    </rPh>
    <rPh sb="31" eb="32">
      <t>ジュン</t>
    </rPh>
    <rPh sb="36" eb="37">
      <t>ヘ</t>
    </rPh>
    <phoneticPr fontId="13"/>
  </si>
  <si>
    <t>令和４年度（第５３回）</t>
    <rPh sb="0" eb="2">
      <t>レイワ</t>
    </rPh>
    <rPh sb="3" eb="5">
      <t>ネンド</t>
    </rPh>
    <rPh sb="6" eb="7">
      <t>ダイ</t>
    </rPh>
    <rPh sb="9" eb="10">
      <t>カイ</t>
    </rPh>
    <phoneticPr fontId="2"/>
  </si>
  <si>
    <t>令和４年 ５ 月２８日</t>
    <rPh sb="0" eb="2">
      <t>レイワ</t>
    </rPh>
    <rPh sb="3" eb="4">
      <t>ネン</t>
    </rPh>
    <rPh sb="4" eb="5">
      <t>ヘイネン</t>
    </rPh>
    <rPh sb="7" eb="8">
      <t>ツキ</t>
    </rPh>
    <rPh sb="10" eb="11">
      <t>ヒ</t>
    </rPh>
    <phoneticPr fontId="2"/>
  </si>
  <si>
    <t>（土）</t>
    <phoneticPr fontId="2"/>
  </si>
  <si>
    <t>令和４年 ６ 月　４日</t>
    <rPh sb="0" eb="1">
      <t>レイワ</t>
    </rPh>
    <rPh sb="5" eb="6">
      <t>ツキ</t>
    </rPh>
    <rPh sb="10" eb="11">
      <t>ド</t>
    </rPh>
    <phoneticPr fontId="2"/>
  </si>
  <si>
    <t>別紙「令和４年度静岡県中学生ソフトテニス選手権大会協会別参加枠数」による。</t>
    <rPh sb="0" eb="2">
      <t>ベッシ</t>
    </rPh>
    <rPh sb="3" eb="5">
      <t>レイワ</t>
    </rPh>
    <rPh sb="6" eb="8">
      <t>ネンド</t>
    </rPh>
    <rPh sb="8" eb="11">
      <t>シズオカケン</t>
    </rPh>
    <rPh sb="11" eb="14">
      <t>チュウガクセイ</t>
    </rPh>
    <rPh sb="20" eb="23">
      <t>センシュケン</t>
    </rPh>
    <rPh sb="23" eb="25">
      <t>タイカイ</t>
    </rPh>
    <rPh sb="25" eb="27">
      <t>キョウカイ</t>
    </rPh>
    <rPh sb="27" eb="28">
      <t>ベツ</t>
    </rPh>
    <rPh sb="28" eb="30">
      <t>サンカ</t>
    </rPh>
    <rPh sb="30" eb="31">
      <t>ワク</t>
    </rPh>
    <rPh sb="31" eb="32">
      <t>スウ</t>
    </rPh>
    <phoneticPr fontId="2"/>
  </si>
  <si>
    <t>申込期日　令和４年　５月１１日（水）　厳守</t>
    <rPh sb="2" eb="4">
      <t>キジツ</t>
    </rPh>
    <rPh sb="5" eb="7">
      <t>レイワ</t>
    </rPh>
    <rPh sb="16" eb="17">
      <t>スイ</t>
    </rPh>
    <rPh sb="19" eb="21">
      <t>ゲンシュ</t>
    </rPh>
    <phoneticPr fontId="2"/>
  </si>
  <si>
    <t>本大会の成績は、令和４年度静岡県中学生ランキングとなります。</t>
    <rPh sb="0" eb="3">
      <t>ホンタイカイ</t>
    </rPh>
    <rPh sb="4" eb="6">
      <t>セイセキ</t>
    </rPh>
    <rPh sb="8" eb="10">
      <t>レイワ</t>
    </rPh>
    <rPh sb="11" eb="13">
      <t>ネンド</t>
    </rPh>
    <rPh sb="13" eb="15">
      <t>シズオカ</t>
    </rPh>
    <rPh sb="15" eb="16">
      <t>ケン</t>
    </rPh>
    <rPh sb="16" eb="19">
      <t>チュウガクセイ</t>
    </rPh>
    <phoneticPr fontId="2"/>
  </si>
  <si>
    <t>※必ず協会単位で順位付けし申し込んでください。学校単位での申し込みはできません。</t>
    <rPh sb="1" eb="2">
      <t>カナラ</t>
    </rPh>
    <rPh sb="3" eb="7">
      <t>キョウカイタンイ</t>
    </rPh>
    <rPh sb="8" eb="11">
      <t>ジュンイヅ</t>
    </rPh>
    <rPh sb="13" eb="14">
      <t>モウ</t>
    </rPh>
    <rPh sb="15" eb="16">
      <t>コ</t>
    </rPh>
    <rPh sb="23" eb="27">
      <t>ガッコウタンイ</t>
    </rPh>
    <rPh sb="29" eb="30">
      <t>モウ</t>
    </rPh>
    <rPh sb="31" eb="32">
      <t>コ</t>
    </rPh>
    <phoneticPr fontId="2"/>
  </si>
  <si>
    <t>（ベンチ入りする監督・コーチは、公認審判員制度の有資格者又は顧問の場合は講習会受講</t>
    <rPh sb="30" eb="32">
      <t>コモン</t>
    </rPh>
    <rPh sb="33" eb="35">
      <t>バアイ</t>
    </rPh>
    <phoneticPr fontId="2"/>
  </si>
  <si>
    <t>（「静岡県ソフトテニス連盟ホームページ」ー「審判等級制度」に申請書類あり）</t>
    <rPh sb="2" eb="5">
      <t>シズオカケン</t>
    </rPh>
    <rPh sb="11" eb="13">
      <t>レンメイ</t>
    </rPh>
    <rPh sb="22" eb="28">
      <t>シンパントウキュウセイド</t>
    </rPh>
    <rPh sb="30" eb="32">
      <t>シンセイ</t>
    </rPh>
    <rPh sb="32" eb="34">
      <t>ショルイ</t>
    </rPh>
    <phoneticPr fontId="2"/>
  </si>
  <si>
    <t>ケンコーボール</t>
    <phoneticPr fontId="2"/>
  </si>
  <si>
    <t>本大会上位４ペアは、６月１１日開催の静岡県選手権大会の参加者に推薦されます。</t>
    <rPh sb="0" eb="3">
      <t>ホンタイカイ</t>
    </rPh>
    <rPh sb="3" eb="5">
      <t>ジョウイ</t>
    </rPh>
    <rPh sb="11" eb="12">
      <t>ツキ</t>
    </rPh>
    <rPh sb="14" eb="15">
      <t>ヒ</t>
    </rPh>
    <rPh sb="15" eb="17">
      <t>カイサイ</t>
    </rPh>
    <rPh sb="18" eb="21">
      <t>シズオカケン</t>
    </rPh>
    <rPh sb="21" eb="24">
      <t>センシュケン</t>
    </rPh>
    <rPh sb="24" eb="26">
      <t>タイカイ</t>
    </rPh>
    <rPh sb="27" eb="29">
      <t>サンカ</t>
    </rPh>
    <rPh sb="29" eb="30">
      <t>シャ</t>
    </rPh>
    <rPh sb="31" eb="33">
      <t>スイセン</t>
    </rPh>
    <phoneticPr fontId="2"/>
  </si>
  <si>
    <t>公認審判員ワッペンを携行し、審判を担当するときはワッペンを左胸に着用すること。</t>
    <phoneticPr fontId="2"/>
  </si>
  <si>
    <t>【団体一括記入用】</t>
    <rPh sb="1" eb="5">
      <t>ダンタイイッカツ</t>
    </rPh>
    <rPh sb="5" eb="7">
      <t>キニュウ</t>
    </rPh>
    <rPh sb="7" eb="8">
      <t>ヨウ</t>
    </rPh>
    <phoneticPr fontId="2"/>
  </si>
  <si>
    <t>静岡県ソフトテニス連盟</t>
    <rPh sb="0" eb="3">
      <t>シズオカケン</t>
    </rPh>
    <phoneticPr fontId="2"/>
  </si>
  <si>
    <t>開催日</t>
    <rPh sb="0" eb="2">
      <t>カイサイ</t>
    </rPh>
    <phoneticPr fontId="2"/>
  </si>
  <si>
    <t>年　　　月　　　日</t>
    <rPh sb="0" eb="1">
      <t>ネン</t>
    </rPh>
    <rPh sb="4" eb="5">
      <t>ツキ</t>
    </rPh>
    <rPh sb="8" eb="9">
      <t>ヒ</t>
    </rPh>
    <phoneticPr fontId="2"/>
  </si>
  <si>
    <t>チーム名</t>
    <rPh sb="3" eb="4">
      <t>ナ</t>
    </rPh>
    <phoneticPr fontId="2"/>
  </si>
  <si>
    <t>代表者氏名</t>
    <rPh sb="0" eb="3">
      <t>ダイヒョウシャ</t>
    </rPh>
    <rPh sb="3" eb="5">
      <t>シメイ</t>
    </rPh>
    <phoneticPr fontId="2"/>
  </si>
  <si>
    <t>℃</t>
    <phoneticPr fontId="2"/>
  </si>
  <si>
    <t>代表者住所</t>
    <rPh sb="0" eb="3">
      <t>ダイヒョウシャ</t>
    </rPh>
    <rPh sb="3" eb="5">
      <t>ジュウショ</t>
    </rPh>
    <phoneticPr fontId="2"/>
  </si>
  <si>
    <t>　◆　代表者以外のチームメンバーをご記入ください。（１0名を超える場合は複数枚ご使用ください）</t>
    <phoneticPr fontId="2"/>
  </si>
  <si>
    <t>№</t>
    <phoneticPr fontId="2"/>
  </si>
  <si>
    <t>氏名</t>
    <rPh sb="0" eb="2">
      <t>シメイ</t>
    </rPh>
    <phoneticPr fontId="2"/>
  </si>
  <si>
    <t>住所</t>
    <rPh sb="0" eb="2">
      <t>ジュウショ</t>
    </rPh>
    <phoneticPr fontId="2"/>
  </si>
  <si>
    <t>携帯電話番号</t>
    <rPh sb="0" eb="6">
      <t>ケイタイデンワバンゴウ</t>
    </rPh>
    <phoneticPr fontId="2"/>
  </si>
  <si>
    <t>当日の体温</t>
    <rPh sb="0" eb="2">
      <t>トウジツ</t>
    </rPh>
    <rPh sb="3" eb="5">
      <t>タイオン</t>
    </rPh>
    <phoneticPr fontId="2"/>
  </si>
  <si>
    <t>「チェック項目」症状に該当、あるいは「守るべき項目」を遵守できない場合は　　　　　　　　　　　　　　　　　　　　　　　　　　　　　　　大会への出場あるいは会場内への入場はできません。</t>
    <phoneticPr fontId="2"/>
  </si>
  <si>
    <t>　◆　メンバー全員チェック項目　 （症状や接触は、過去２週間に該当が無いか確認してください。）</t>
    <rPh sb="7" eb="9">
      <t>ゼンイン</t>
    </rPh>
    <phoneticPr fontId="2"/>
  </si>
  <si>
    <t>□</t>
    <phoneticPr fontId="2"/>
  </si>
  <si>
    <t>本リスト提出日の前14日以内及び当日に平熱を超える発熱はない</t>
  </si>
  <si>
    <t>□</t>
  </si>
  <si>
    <t>本リスト提出日の前14日以内及び当日に咳（せき）、のどの痛みなど風邪の症状はない</t>
  </si>
  <si>
    <t>本リスト提出日の前14日以内及び当日にだるさ（倦怠（けんたい）感）、息苦しさ（呼吸困難）はない</t>
  </si>
  <si>
    <t>嗅覚や味覚の異常はない</t>
  </si>
  <si>
    <t>体が重く感じる、疲れやすい等はない</t>
  </si>
  <si>
    <t>新型コロナウイルス感染症陽性とされた者との濃厚接触はない</t>
  </si>
  <si>
    <t>同居家族や身近な知人に感染が疑われる方はいない</t>
  </si>
  <si>
    <t>本リスト提出日の前14日以内に政府から入国制限、入国後の観察期間を必要とされている国、地域等へ渡航又は当該在住者との濃厚接触はない</t>
  </si>
  <si>
    <t>　◆　必ず守っていただく項目</t>
  </si>
  <si>
    <t>　①　</t>
  </si>
  <si>
    <t>マスクを着用しています（スポーツを行っていない時や会話をする時は着用）</t>
  </si>
  <si>
    <t>②</t>
  </si>
  <si>
    <t>マッチ終了後あるいは必要の都度、手洗い及び消毒をします</t>
  </si>
  <si>
    <t>③</t>
  </si>
  <si>
    <t>他の選手、見学者等との距離（できるだけ２ｍ以上）を確保します</t>
  </si>
  <si>
    <t>　④　</t>
  </si>
  <si>
    <t>会場内において大きな声で会話、応援等をしません</t>
  </si>
  <si>
    <t>⑤</t>
  </si>
  <si>
    <t>※上記情報は、要請により保健所等の医療機関に提出します。また、本シートは大会終了後2週間保管いたします。</t>
  </si>
  <si>
    <t>※　ご提供いただいた個人情報は、新型コロナウイルス感染症拡大防止のためのご利用者情報の管理を行うことを目的としたものであり、それ以外の目的では使用いたしません。</t>
  </si>
  <si>
    <t>連絡先：静岡県ソフトテニス連盟　054-374-0704</t>
    <rPh sb="4" eb="7">
      <t>シズオカケン</t>
    </rPh>
    <phoneticPr fontId="2"/>
  </si>
  <si>
    <t>主催：</t>
    <rPh sb="0" eb="2">
      <t>シュサイ</t>
    </rPh>
    <phoneticPr fontId="2"/>
  </si>
  <si>
    <t>男子　・　女子</t>
    <rPh sb="0" eb="2">
      <t>ダンシ</t>
    </rPh>
    <rPh sb="5" eb="7">
      <t>ジョシ</t>
    </rPh>
    <phoneticPr fontId="2"/>
  </si>
  <si>
    <t>携帯番号</t>
    <rPh sb="0" eb="2">
      <t>ケイタイ</t>
    </rPh>
    <rPh sb="2" eb="4">
      <t>バンゴウ</t>
    </rPh>
    <phoneticPr fontId="2"/>
  </si>
  <si>
    <t>新型コロナウイルス感染防止対策チェックシート（来場者名簿）</t>
    <rPh sb="23" eb="28">
      <t>ライジョウシャメイボ</t>
    </rPh>
    <phoneticPr fontId="2"/>
  </si>
  <si>
    <t>主管（男子）：</t>
    <rPh sb="0" eb="2">
      <t>シュカン</t>
    </rPh>
    <rPh sb="3" eb="5">
      <t>ダンシ</t>
    </rPh>
    <phoneticPr fontId="2"/>
  </si>
  <si>
    <t>主管（女子）：</t>
    <rPh sb="0" eb="2">
      <t>シュカン</t>
    </rPh>
    <rPh sb="3" eb="5">
      <t>ジョシ</t>
    </rPh>
    <phoneticPr fontId="2"/>
  </si>
  <si>
    <t>大会終了後2週間以内に新型コロナウイルスに感染した場合は速やかに「加盟団体」および「静岡県ソフトテニス連盟」等の大会関係者に連絡します</t>
    <rPh sb="42" eb="45">
      <t>シズオカケン</t>
    </rPh>
    <phoneticPr fontId="2"/>
  </si>
  <si>
    <r>
      <t xml:space="preserve">当日体調
</t>
    </r>
    <r>
      <rPr>
        <b/>
        <sz val="8"/>
        <rFont val="ＭＳ Ｐゴシック"/>
        <family val="3"/>
        <charset val="128"/>
      </rPr>
      <t>（問題なし
なら○）</t>
    </r>
    <rPh sb="0" eb="2">
      <t>トウジツ</t>
    </rPh>
    <rPh sb="2" eb="4">
      <t>タイチョウ</t>
    </rPh>
    <rPh sb="6" eb="8">
      <t>モンダイ</t>
    </rPh>
    <phoneticPr fontId="2"/>
  </si>
  <si>
    <t>選手・顧問・
外部ｺｰﾁ・
衛生係（保護者）</t>
    <rPh sb="0" eb="2">
      <t>センシュ</t>
    </rPh>
    <rPh sb="3" eb="5">
      <t>コモン</t>
    </rPh>
    <rPh sb="7" eb="9">
      <t>ガイブ</t>
    </rPh>
    <rPh sb="14" eb="17">
      <t>エイセイガカリ</t>
    </rPh>
    <rPh sb="18" eb="21">
      <t>ホゴシャ</t>
    </rPh>
    <phoneticPr fontId="2"/>
  </si>
  <si>
    <t>当日の体調・体温</t>
    <rPh sb="0" eb="2">
      <t>トウジツ</t>
    </rPh>
    <rPh sb="3" eb="5">
      <t>タイチョウ</t>
    </rPh>
    <rPh sb="6" eb="8">
      <t>タイオン</t>
    </rPh>
    <phoneticPr fontId="2"/>
  </si>
  <si>
    <t>○</t>
    <phoneticPr fontId="2"/>
  </si>
  <si>
    <t>【参加選手・保護者用】</t>
  </si>
  <si>
    <t>参加にあたって・会場の注意事項</t>
  </si>
  <si>
    <t>※以下の事項に該当する場合は、自主的に参加を見合わせてください。</t>
  </si>
  <si>
    <t>※参加者に感染が判明した場合には、参加者名簿を関係機関に公表する場合があります。</t>
  </si>
  <si>
    <t>※「出場承諾書」を記入のうえ、各校顧問に提出してください。</t>
  </si>
  <si>
    <t>※観客（応援）の来場を認めません。</t>
  </si>
  <si>
    <t>※監督・コーチは、学校教職員及び各校で登録された外部指導者のみとします。</t>
  </si>
  <si>
    <t>※プレー中、審判中以外は、マスクを着用してください。</t>
  </si>
  <si>
    <t>※大会開催中に大きな声での会話や応援等をしないようにしてください。</t>
  </si>
  <si>
    <t>※密集を避けてください。</t>
  </si>
  <si>
    <t>※会場内では、他人との距離を２メートル確保してください。</t>
  </si>
  <si>
    <t>※トイレ使用後は入念な手洗いをしてください。</t>
  </si>
  <si>
    <t>※感染者が発生しても、その者を誹謗中傷したり、非難したりすることがないよう配慮してください。</t>
  </si>
  <si>
    <t>試合（マッチ）中の注意事項</t>
  </si>
  <si>
    <t>※開始式は放送のみで行い、集合整列は行いません。</t>
  </si>
  <si>
    <t>※マッチ前後は、マスクを着用してください。（熱中症に十分注意してください）</t>
  </si>
  <si>
    <t>※アップおよびマッチにおいて、円陣や声出し、近距離での整列などを控えてください。</t>
  </si>
  <si>
    <t>※ペアなどとのハイタッチや握手は行わず、至近距離での声掛けも行わないでください。</t>
  </si>
  <si>
    <t>※ラケット、タオルなどは共有しないでください。</t>
  </si>
  <si>
    <t>※マッチ終了の都度、手洗いをしてください。</t>
  </si>
  <si>
    <t>※応援者については、観客席が「密」にならないように距離を保ち、大声を出さないでください。</t>
  </si>
  <si>
    <t>　協力が得られない場合は、参加を取り消したり途中退場を求めたりすることがあります。</t>
    <phoneticPr fontId="2"/>
  </si>
  <si>
    <t>　（兄弟、姉妹の来場もできません）</t>
    <phoneticPr fontId="2"/>
  </si>
  <si>
    <t>※飲料（コップ）の共有をしないでください。個々の食物を取り分けたり、譲ったりしないでください。</t>
    <phoneticPr fontId="2"/>
  </si>
  <si>
    <t>　また、会場で購入したものを含め、飲料・食料の空き容器は、必ず持ち帰ってください。</t>
    <phoneticPr fontId="2"/>
  </si>
  <si>
    <t>※大会前にチーム関係者に感染者が発生した場合は、主催者に連絡し、出場を中止してください。</t>
    <phoneticPr fontId="2"/>
  </si>
  <si>
    <t>　大会後２週間以内に感染者が発生した場合は、主催者に連絡してください。</t>
    <phoneticPr fontId="2"/>
  </si>
  <si>
    <t>※コート内においても他人との距離を２メートル確保するよう努力するとともに、</t>
    <phoneticPr fontId="2"/>
  </si>
  <si>
    <t>　ペアで話をするときは、対面しないようにしてください。</t>
    <phoneticPr fontId="2"/>
  </si>
  <si>
    <t>※マッチ開始前の挨拶、トスおよび終了後の挨拶は、ネットから１メートル以上離れて行い、</t>
    <phoneticPr fontId="2"/>
  </si>
  <si>
    <t>　または当該在住者との濃厚接触がある場合</t>
    <phoneticPr fontId="2"/>
  </si>
  <si>
    <t>　＊体調がよくない場合（例:発熱37.5℃以上・咳・咽頭痛などの症状がある場合）</t>
    <phoneticPr fontId="2"/>
  </si>
  <si>
    <t>　＊同居家族や身近な知人に感染が疑われる方がいる場合</t>
    <phoneticPr fontId="2"/>
  </si>
  <si>
    <t>　＊過去14日以内に政府から入国制限、入国後の観察期間を必要とされている国、地域等へ渡航</t>
    <phoneticPr fontId="2"/>
  </si>
  <si>
    <t>　握手もしないでください。（審判員も距離を保ってください）</t>
    <phoneticPr fontId="2"/>
  </si>
  <si>
    <t>　当日の朝の検温と健康観察を行いチーム代表者が必要事項を記入し、提出してください。</t>
    <phoneticPr fontId="2"/>
  </si>
  <si>
    <t>※当日、チームごと「来場者名簿（チェックシート）」の提出が必要となります。</t>
    <phoneticPr fontId="2"/>
  </si>
  <si>
    <t>※保護者の観戦は、プレーヤー１名につき１名のみ認めます。（「衛生係」として名簿記入願います）</t>
    <rPh sb="30" eb="33">
      <t>エイセイガカリ</t>
    </rPh>
    <rPh sb="37" eb="39">
      <t>メイボ</t>
    </rPh>
    <rPh sb="39" eb="42">
      <t>キニュウネガ</t>
    </rPh>
    <phoneticPr fontId="2"/>
  </si>
  <si>
    <t>１　提出書類について　</t>
  </si>
  <si>
    <t>当日、各チームの監督は以下の書類の記入したものを受付に提出してください。</t>
  </si>
  <si>
    <t>２　試合について</t>
  </si>
  <si>
    <t>３　会場について</t>
  </si>
  <si>
    <t>(2)テントを張る際は各会場のルールやマナーを守り、譲り合ってお使いください。</t>
  </si>
  <si>
    <t>(3)コート以外の場所でボールを使った練習は禁止です。</t>
  </si>
  <si>
    <t>４　その他</t>
  </si>
  <si>
    <t>(4)参加料は各協会から一括で納入となっているので、領収書は各協会で発行してもらってください。</t>
  </si>
  <si>
    <t>　（「承諾書は各協会保管です。当日提出の必要はありません。）</t>
    <rPh sb="3" eb="6">
      <t>ショウダクショ</t>
    </rPh>
    <rPh sb="7" eb="10">
      <t>カクキョウカイ</t>
    </rPh>
    <rPh sb="10" eb="12">
      <t>ホカン</t>
    </rPh>
    <rPh sb="15" eb="19">
      <t>トウジツテイシュツ</t>
    </rPh>
    <rPh sb="20" eb="22">
      <t>ヒツヨウ</t>
    </rPh>
    <phoneticPr fontId="2"/>
  </si>
  <si>
    <t>(1)競技規則は、（公財）日本ソフトテニス連盟ハンドブックによります。（※４月の中体連の会議で確認）</t>
    <rPh sb="10" eb="12">
      <t>コウザイ</t>
    </rPh>
    <rPh sb="13" eb="15">
      <t>ニホン</t>
    </rPh>
    <rPh sb="21" eb="23">
      <t>レンメイ</t>
    </rPh>
    <phoneticPr fontId="2"/>
  </si>
  <si>
    <t>(2)試合時の服装はユニフォームです。オーバーウェア(ジャージ、ウインドブレーカー等)は</t>
    <phoneticPr fontId="2"/>
  </si>
  <si>
    <t>　試合整列時には脱いでいてください。レディのコールのあと、速やかに所定の位置についてください。</t>
    <phoneticPr fontId="2"/>
  </si>
  <si>
    <t>(3)試合中は前のポイントが決定後、すみやかに次のプレイに（目安は２０秒程度以内）入るよう、</t>
    <phoneticPr fontId="2"/>
  </si>
  <si>
    <t>　選手への事前のご指導をよろしくお願いします。</t>
    <phoneticPr fontId="2"/>
  </si>
  <si>
    <t>(1)マッチの勝者は、各会場の「進行席」まですみやかに（試合後の指導の前に）ジャッジペーパー</t>
    <phoneticPr fontId="2"/>
  </si>
  <si>
    <t>　を届けてください。試合進行にご協力ください。</t>
    <phoneticPr fontId="2"/>
  </si>
  <si>
    <t>【令和４年度　静岡県中学生ソフトテニス選手権大会 確認事項】</t>
    <phoneticPr fontId="2"/>
  </si>
  <si>
    <t>令和４年度　静岡県中学生ソフトテニス選手権大会　新型コロナウイルス感染症予防対策</t>
    <phoneticPr fontId="2"/>
  </si>
  <si>
    <t>・来場者名簿（新型コロナウイルス感染防止対策チェックシート）※手書きでも構いません。</t>
    <phoneticPr fontId="2"/>
  </si>
  <si>
    <t>(1)大会参加にあたって、参加者全員が別紙「令和４年度　静岡県中学生ソフトテニス選手権大会</t>
    <phoneticPr fontId="2"/>
  </si>
  <si>
    <t>　感染症予防対策」を確認してください。</t>
    <phoneticPr fontId="2"/>
  </si>
  <si>
    <t>(2)チームごとの来場者は「選手１名につき保護者１名まで」のきまりを守るようにお願いします。</t>
    <phoneticPr fontId="2"/>
  </si>
  <si>
    <t>　顧問、外部指導者、役員は制限の人数に含みません。</t>
    <phoneticPr fontId="2"/>
  </si>
  <si>
    <t>(3)当日、来場者名簿に記載された人数分のシールをお渡しするので、会場内ではマスクにシールを</t>
    <phoneticPr fontId="2"/>
  </si>
  <si>
    <t>　貼るようにしてください。</t>
    <phoneticPr fontId="2"/>
  </si>
  <si>
    <t>以上</t>
    <rPh sb="0" eb="2">
      <t>イジョウ</t>
    </rPh>
    <phoneticPr fontId="2"/>
  </si>
  <si>
    <t>参加料振込先：郵便振替００８１０－８－１１６０１１（静岡県ソフトテニス連盟）</t>
    <rPh sb="0" eb="3">
      <t>サンカリョウ</t>
    </rPh>
    <phoneticPr fontId="2"/>
  </si>
  <si>
    <r>
      <t>保護者の</t>
    </r>
    <r>
      <rPr>
        <u/>
        <sz val="10"/>
        <rFont val="AR丸ゴシック体M"/>
        <family val="3"/>
        <charset val="128"/>
      </rPr>
      <t>承諾書を受領し、</t>
    </r>
    <r>
      <rPr>
        <b/>
        <u/>
        <sz val="10"/>
        <rFont val="AR丸ゴシック体M"/>
        <family val="3"/>
        <charset val="128"/>
      </rPr>
      <t>各協会</t>
    </r>
    <r>
      <rPr>
        <u/>
        <sz val="10"/>
        <rFont val="AR丸ゴシック体M"/>
        <family val="3"/>
        <charset val="128"/>
      </rPr>
      <t>で一括保管</t>
    </r>
    <r>
      <rPr>
        <sz val="10"/>
        <rFont val="AR丸ゴシック体M"/>
        <family val="3"/>
        <charset val="128"/>
      </rPr>
      <t>して下さい。</t>
    </r>
    <rPh sb="0" eb="3">
      <t>ホゴシャ</t>
    </rPh>
    <rPh sb="4" eb="7">
      <t>ショウダクショ</t>
    </rPh>
    <rPh sb="8" eb="10">
      <t>ジュリョウ</t>
    </rPh>
    <rPh sb="12" eb="15">
      <t>カクキョウカイ</t>
    </rPh>
    <rPh sb="16" eb="18">
      <t>イッカツ</t>
    </rPh>
    <rPh sb="18" eb="20">
      <t>ホカン</t>
    </rPh>
    <rPh sb="22" eb="23">
      <t>クダ</t>
    </rPh>
    <phoneticPr fontId="2"/>
  </si>
  <si>
    <r>
      <t>競技規則第</t>
    </r>
    <r>
      <rPr>
        <b/>
        <sz val="10"/>
        <rFont val="AR丸ゴシック体M"/>
        <family val="3"/>
        <charset val="128"/>
      </rPr>
      <t>４０</t>
    </r>
    <r>
      <rPr>
        <sz val="10"/>
        <rFont val="AR丸ゴシック体M"/>
        <family val="3"/>
        <charset val="128"/>
      </rPr>
      <t>条２項但書きにより、監督・コーチがコート内ベンチに入るこ</t>
    </r>
    <rPh sb="0" eb="2">
      <t>キョウギ</t>
    </rPh>
    <rPh sb="2" eb="4">
      <t>キソク</t>
    </rPh>
    <rPh sb="4" eb="5">
      <t>ダイ</t>
    </rPh>
    <rPh sb="7" eb="8">
      <t>ジョウ</t>
    </rPh>
    <rPh sb="9" eb="10">
      <t>コウ</t>
    </rPh>
    <rPh sb="10" eb="12">
      <t>タダシガキ</t>
    </rPh>
    <rPh sb="17" eb="19">
      <t>カントク</t>
    </rPh>
    <rPh sb="27" eb="28">
      <t>ウチ</t>
    </rPh>
    <rPh sb="32" eb="33">
      <t>ハイ</t>
    </rPh>
    <phoneticPr fontId="2"/>
  </si>
  <si>
    <t>（登録数；令和３年１２月現在）</t>
    <rPh sb="1" eb="4">
      <t>トウロクスウ</t>
    </rPh>
    <rPh sb="5" eb="7">
      <t>レイワ</t>
    </rPh>
    <rPh sb="8" eb="9">
      <t>ネン</t>
    </rPh>
    <rPh sb="9" eb="10">
      <t>ヘイネン</t>
    </rPh>
    <rPh sb="11" eb="12">
      <t>ガツ</t>
    </rPh>
    <rPh sb="12" eb="14">
      <t>ゲンザイ</t>
    </rPh>
    <phoneticPr fontId="2"/>
  </si>
  <si>
    <t>世古益朗　　　電話　０９０－５８６５－９４７８</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</si>
</sst>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8" formatCode="[$]ggge&quot;年&quot;m&quot;月&quot;d&quot;日&quot;;@" x16r2:formatCode16="[$-ja-JP-x-gannen]ggge&quot;年&quot;m&quot;月&quot;d&quot;日&quot;;@"/>
  </numFmts>
  <fonts count="33">
    <font>
      <sz val="11"/>
      <name val="ＭＳ Ｐゴシック"/>
      <family val="3"/>
      <charset val="128"/>
    </font>
    <font>
      <sz val="11"/>
      <name val="ＭＳ Ｐゴシック"/>
      <family val="3"/>
      <charset val="128"/>
    </font>
    <font>
      <sz val="6"/>
      <name val="ＭＳ Ｐゴシック"/>
      <family val="3"/>
      <charset val="128"/>
    </font>
    <font>
      <sz val="10"/>
      <name val="AR丸ゴシック体M"/>
      <family val="3"/>
      <charset val="128"/>
    </font>
    <font>
      <b/>
      <sz val="16"/>
      <name val="AR丸ゴシック体M"/>
      <family val="3"/>
      <charset val="128"/>
    </font>
    <font>
      <sz val="11"/>
      <name val="AR丸ゴシック体M"/>
      <family val="3"/>
      <charset val="128"/>
    </font>
    <font>
      <sz val="10"/>
      <name val="ＭＳ Ｐゴシック"/>
      <family val="3"/>
      <charset val="128"/>
    </font>
    <font>
      <sz val="10"/>
      <name val="HG丸ｺﾞｼｯｸM-PRO"/>
      <family val="3"/>
      <charset val="128"/>
    </font>
    <font>
      <b/>
      <sz val="14"/>
      <name val="ＭＳ Ｐゴシック"/>
      <family val="3"/>
      <charset val="128"/>
    </font>
    <font>
      <b/>
      <sz val="11"/>
      <name val="ＭＳ Ｐゴシック"/>
      <family val="3"/>
      <charset val="128"/>
    </font>
    <font>
      <b/>
      <sz val="10"/>
      <name val="AR丸ゴシック体M"/>
      <family val="3"/>
      <charset val="128"/>
    </font>
    <font>
      <sz val="14"/>
      <name val="AR丸ゴシック体M"/>
      <family val="3"/>
      <charset val="128"/>
    </font>
    <font>
      <b/>
      <u/>
      <sz val="10"/>
      <name val="AR丸ゴシック体M"/>
      <family val="3"/>
      <charset val="128"/>
    </font>
    <font>
      <sz val="6"/>
      <name val="ＭＳ Ｐゴシック"/>
      <family val="3"/>
      <charset val="128"/>
    </font>
    <font>
      <u/>
      <sz val="10"/>
      <name val="AR丸ゴシック体M"/>
      <family val="3"/>
      <charset val="128"/>
    </font>
    <font>
      <sz val="11"/>
      <name val="ＭＳ Ｐゴシック"/>
      <family val="3"/>
      <charset val="128"/>
      <scheme val="minor"/>
    </font>
    <font>
      <sz val="10"/>
      <color rgb="FFFF0000"/>
      <name val="AR丸ゴシック体M"/>
      <family val="3"/>
      <charset val="128"/>
    </font>
    <font>
      <b/>
      <sz val="10"/>
      <color rgb="FFFF0000"/>
      <name val="AR丸ゴシック体M"/>
      <family val="3"/>
      <charset val="128"/>
    </font>
    <font>
      <b/>
      <u/>
      <sz val="10"/>
      <color rgb="FFFF0000"/>
      <name val="AR丸ゴシック体M"/>
      <family val="3"/>
      <charset val="128"/>
    </font>
    <font>
      <b/>
      <sz val="11"/>
      <name val="ＭＳ Ｐゴシック"/>
      <family val="3"/>
      <charset val="128"/>
      <scheme val="minor"/>
    </font>
    <font>
      <b/>
      <u/>
      <sz val="20"/>
      <color theme="1"/>
      <name val="ＭＳ Ｐゴシック"/>
      <family val="3"/>
      <charset val="128"/>
    </font>
    <font>
      <b/>
      <u/>
      <sz val="18"/>
      <color theme="1"/>
      <name val="ＭＳ Ｐゴシック"/>
      <family val="3"/>
      <charset val="128"/>
    </font>
    <font>
      <b/>
      <sz val="16"/>
      <color theme="1"/>
      <name val="ＭＳ Ｐゴシック"/>
      <family val="3"/>
      <charset val="128"/>
    </font>
    <font>
      <b/>
      <u/>
      <sz val="11"/>
      <name val="ＭＳ Ｐゴシック"/>
      <family val="3"/>
      <charset val="128"/>
    </font>
    <font>
      <b/>
      <u/>
      <sz val="12"/>
      <name val="ＭＳ Ｐゴシック"/>
      <family val="3"/>
      <charset val="128"/>
    </font>
    <font>
      <b/>
      <sz val="14"/>
      <color theme="1"/>
      <name val="ＭＳ Ｐゴシック"/>
      <family val="3"/>
      <charset val="128"/>
    </font>
    <font>
      <b/>
      <sz val="11"/>
      <color theme="1"/>
      <name val="ＭＳ Ｐゴシック"/>
      <family val="3"/>
      <charset val="128"/>
    </font>
    <font>
      <b/>
      <sz val="12"/>
      <color theme="1"/>
      <name val="ＭＳ Ｐゴシック"/>
      <family val="3"/>
      <charset val="128"/>
    </font>
    <font>
      <sz val="9"/>
      <color theme="1"/>
      <name val="ＭＳ Ｐゴシック"/>
      <family val="3"/>
      <charset val="128"/>
    </font>
    <font>
      <sz val="10"/>
      <color theme="1"/>
      <name val="ＭＳ Ｐゴシック"/>
      <family val="3"/>
      <charset val="128"/>
    </font>
    <font>
      <sz val="12"/>
      <color theme="1"/>
      <name val="ＭＳ Ｐゴシック"/>
      <family val="3"/>
      <charset val="128"/>
    </font>
    <font>
      <b/>
      <sz val="8"/>
      <name val="ＭＳ Ｐゴシック"/>
      <family val="3"/>
      <charset val="128"/>
    </font>
    <font>
      <b/>
      <sz val="12"/>
      <name val="ＭＳ Ｐゴシック"/>
      <family val="3"/>
      <charset val="128"/>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99FF"/>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s>
  <borders count="78">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top style="hair">
        <color indexed="64"/>
      </top>
      <bottom/>
      <diagonal/>
    </border>
    <border>
      <left style="hair">
        <color indexed="64"/>
      </left>
      <right/>
      <top style="hair">
        <color indexed="64"/>
      </top>
      <bottom/>
      <diagonal/>
    </border>
    <border>
      <left/>
      <right style="medium">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medium">
        <color indexed="64"/>
      </left>
      <right/>
      <top/>
      <bottom/>
      <diagonal/>
    </border>
    <border>
      <left/>
      <right style="medium">
        <color indexed="64"/>
      </right>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style="medium">
        <color indexed="64"/>
      </left>
      <right style="hair">
        <color indexed="64"/>
      </right>
      <top/>
      <bottom/>
      <diagonal/>
    </border>
    <border>
      <left style="hair">
        <color indexed="64"/>
      </left>
      <right style="hair">
        <color indexed="64"/>
      </right>
      <top/>
      <bottom/>
      <diagonal/>
    </border>
    <border>
      <left/>
      <right style="medium">
        <color indexed="64"/>
      </right>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alignment vertical="center"/>
    </xf>
    <xf numFmtId="0" fontId="1" fillId="0" borderId="0">
      <alignment vertical="center"/>
    </xf>
  </cellStyleXfs>
  <cellXfs count="217">
    <xf numFmtId="0" fontId="0" fillId="0" borderId="0" xfId="0">
      <alignment vertical="center"/>
    </xf>
    <xf numFmtId="0" fontId="3" fillId="0" borderId="0" xfId="0" applyFont="1">
      <alignment vertical="center"/>
    </xf>
    <xf numFmtId="49" fontId="3" fillId="0" borderId="0" xfId="0" applyNumberFormat="1" applyFont="1">
      <alignment vertical="center"/>
    </xf>
    <xf numFmtId="0" fontId="3" fillId="0" borderId="0" xfId="0" quotePrefix="1" applyFont="1" applyAlignment="1">
      <alignment horizontal="right" vertical="center"/>
    </xf>
    <xf numFmtId="0" fontId="3" fillId="0" borderId="0" xfId="0" applyFont="1" applyAlignment="1">
      <alignment horizontal="distributed" vertical="center"/>
    </xf>
    <xf numFmtId="0" fontId="3" fillId="0" borderId="0" xfId="0" applyFont="1" applyAlignment="1">
      <alignment horizontal="right" vertical="center"/>
    </xf>
    <xf numFmtId="0" fontId="3" fillId="0" borderId="0" xfId="0" applyFont="1" applyAlignment="1">
      <alignment horizontal="center" vertical="center"/>
    </xf>
    <xf numFmtId="0" fontId="5" fillId="0" borderId="0" xfId="0" applyFont="1">
      <alignment vertical="center"/>
    </xf>
    <xf numFmtId="0" fontId="5" fillId="0" borderId="0" xfId="0" applyFont="1" applyAlignment="1">
      <alignment horizontal="right" vertical="center"/>
    </xf>
    <xf numFmtId="0" fontId="3" fillId="0" borderId="0" xfId="0" quotePrefix="1" applyFont="1">
      <alignment vertical="center"/>
    </xf>
    <xf numFmtId="0" fontId="3" fillId="0" borderId="0" xfId="0" quotePrefix="1" applyFont="1" applyAlignment="1">
      <alignment horizontal="center" vertical="center"/>
    </xf>
    <xf numFmtId="0" fontId="3" fillId="0" borderId="0" xfId="0" applyFont="1" applyAlignment="1">
      <alignment horizontal="left" vertical="center"/>
    </xf>
    <xf numFmtId="0" fontId="3" fillId="0" borderId="0" xfId="0" applyFont="1" applyAlignment="1">
      <alignment vertical="center" shrinkToFit="1"/>
    </xf>
    <xf numFmtId="0" fontId="7" fillId="0" borderId="0" xfId="0" applyFont="1">
      <alignment vertical="center"/>
    </xf>
    <xf numFmtId="0" fontId="8" fillId="0" borderId="0" xfId="0" applyFont="1" applyAlignment="1">
      <alignment horizontal="center" vertical="center"/>
    </xf>
    <xf numFmtId="176" fontId="8" fillId="0" borderId="0" xfId="0" applyNumberFormat="1" applyFont="1" applyAlignment="1">
      <alignment horizontal="center" vertical="center"/>
    </xf>
    <xf numFmtId="49" fontId="3" fillId="0" borderId="0" xfId="0" applyNumberFormat="1" applyFont="1" applyAlignment="1">
      <alignment horizontal="center" vertical="center"/>
    </xf>
    <xf numFmtId="0" fontId="15" fillId="0" borderId="0" xfId="0" applyFont="1">
      <alignment vertical="center"/>
    </xf>
    <xf numFmtId="0" fontId="15" fillId="0" borderId="0" xfId="0" applyFont="1" applyAlignment="1">
      <alignment vertical="center" shrinkToFit="1"/>
    </xf>
    <xf numFmtId="49" fontId="16" fillId="0" borderId="0" xfId="0" applyNumberFormat="1" applyFont="1">
      <alignment vertical="center"/>
    </xf>
    <xf numFmtId="0" fontId="16" fillId="0" borderId="0" xfId="0" applyFont="1">
      <alignment vertical="center"/>
    </xf>
    <xf numFmtId="49" fontId="10" fillId="0" borderId="0" xfId="0" applyNumberFormat="1" applyFont="1">
      <alignment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9" fillId="0" borderId="10" xfId="0" applyFont="1" applyBorder="1">
      <alignment vertical="center"/>
    </xf>
    <xf numFmtId="0" fontId="9" fillId="0" borderId="11" xfId="0" applyFont="1" applyBorder="1" applyAlignment="1">
      <alignment horizontal="center" vertical="center"/>
    </xf>
    <xf numFmtId="0" fontId="9" fillId="2" borderId="10" xfId="0" applyFont="1" applyFill="1" applyBorder="1" applyAlignment="1">
      <alignment horizontal="center" vertical="center"/>
    </xf>
    <xf numFmtId="0" fontId="9" fillId="3" borderId="12" xfId="0" applyFont="1" applyFill="1" applyBorder="1" applyAlignment="1">
      <alignment horizontal="center" vertical="center"/>
    </xf>
    <xf numFmtId="0" fontId="9" fillId="2" borderId="8" xfId="0" applyFont="1" applyFill="1" applyBorder="1" applyAlignment="1">
      <alignment horizontal="center" vertical="center"/>
    </xf>
    <xf numFmtId="0" fontId="9" fillId="3" borderId="13" xfId="0" applyFont="1" applyFill="1" applyBorder="1">
      <alignment vertical="center"/>
    </xf>
    <xf numFmtId="0" fontId="9" fillId="3" borderId="8" xfId="0" applyFont="1" applyFill="1" applyBorder="1" applyAlignment="1">
      <alignment horizontal="center" vertical="center"/>
    </xf>
    <xf numFmtId="0" fontId="9" fillId="3" borderId="14" xfId="0" applyFont="1" applyFill="1" applyBorder="1" applyAlignment="1">
      <alignment horizontal="center" vertical="center"/>
    </xf>
    <xf numFmtId="176" fontId="15" fillId="0" borderId="8" xfId="0" applyNumberFormat="1" applyFont="1" applyBorder="1" applyAlignment="1">
      <alignment horizontal="center" vertical="center" shrinkToFit="1"/>
    </xf>
    <xf numFmtId="0" fontId="9" fillId="2" borderId="15" xfId="0" applyFont="1" applyFill="1" applyBorder="1" applyAlignment="1">
      <alignment horizontal="center" vertical="center"/>
    </xf>
    <xf numFmtId="0" fontId="9" fillId="3" borderId="16" xfId="0" applyFont="1" applyFill="1" applyBorder="1" applyAlignment="1">
      <alignment horizontal="center" vertical="center"/>
    </xf>
    <xf numFmtId="0" fontId="9" fillId="3" borderId="17" xfId="0" applyFont="1" applyFill="1" applyBorder="1">
      <alignment vertical="center"/>
    </xf>
    <xf numFmtId="0" fontId="15" fillId="0" borderId="18" xfId="0" applyFont="1" applyBorder="1" applyAlignment="1">
      <alignment horizontal="center" vertical="center"/>
    </xf>
    <xf numFmtId="176" fontId="15" fillId="0" borderId="19" xfId="0" applyNumberFormat="1" applyFont="1" applyBorder="1" applyAlignment="1">
      <alignment horizontal="center" vertical="center"/>
    </xf>
    <xf numFmtId="176" fontId="15" fillId="0" borderId="19" xfId="0" applyNumberFormat="1" applyFont="1" applyBorder="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9" fillId="2" borderId="21" xfId="0" applyFont="1" applyFill="1" applyBorder="1" applyAlignment="1">
      <alignment horizontal="center" vertical="center"/>
    </xf>
    <xf numFmtId="0" fontId="9" fillId="3" borderId="22" xfId="0" applyFont="1" applyFill="1" applyBorder="1" applyAlignment="1">
      <alignment horizontal="center" vertical="center"/>
    </xf>
    <xf numFmtId="0" fontId="9" fillId="2" borderId="19" xfId="0" applyFont="1" applyFill="1" applyBorder="1" applyAlignment="1">
      <alignment horizontal="center" vertical="center"/>
    </xf>
    <xf numFmtId="0" fontId="9" fillId="3" borderId="23" xfId="0" applyFont="1" applyFill="1" applyBorder="1" applyAlignment="1">
      <alignment horizontal="center" vertical="center"/>
    </xf>
    <xf numFmtId="0" fontId="18" fillId="0" borderId="0" xfId="0" applyFont="1">
      <alignment vertical="center"/>
    </xf>
    <xf numFmtId="49" fontId="18" fillId="0" borderId="0" xfId="0" applyNumberFormat="1" applyFont="1">
      <alignment vertical="center"/>
    </xf>
    <xf numFmtId="0" fontId="9" fillId="2" borderId="25" xfId="0" applyFont="1" applyFill="1" applyBorder="1" applyAlignment="1">
      <alignment horizontal="center" vertical="center"/>
    </xf>
    <xf numFmtId="0" fontId="15" fillId="0" borderId="26" xfId="0" applyFont="1" applyBorder="1" applyAlignment="1">
      <alignment horizontal="center" vertical="center"/>
    </xf>
    <xf numFmtId="176" fontId="15" fillId="0" borderId="8" xfId="0" applyNumberFormat="1" applyFont="1" applyBorder="1" applyAlignment="1">
      <alignment horizontal="center" vertical="center"/>
    </xf>
    <xf numFmtId="176" fontId="15" fillId="0" borderId="25" xfId="0" applyNumberFormat="1" applyFont="1" applyBorder="1" applyAlignment="1">
      <alignment horizontal="center" vertical="center"/>
    </xf>
    <xf numFmtId="176" fontId="15" fillId="0" borderId="0" xfId="0" applyNumberFormat="1" applyFont="1">
      <alignment vertical="center"/>
    </xf>
    <xf numFmtId="0" fontId="19" fillId="4" borderId="0" xfId="0" applyFont="1" applyFill="1">
      <alignment vertical="center"/>
    </xf>
    <xf numFmtId="0" fontId="9" fillId="5" borderId="10" xfId="0" applyFont="1" applyFill="1" applyBorder="1" applyAlignment="1">
      <alignment horizontal="center" vertical="center"/>
    </xf>
    <xf numFmtId="0" fontId="15" fillId="6" borderId="8" xfId="0" applyFont="1" applyFill="1" applyBorder="1">
      <alignment vertical="center"/>
    </xf>
    <xf numFmtId="0" fontId="15" fillId="6" borderId="8" xfId="0" applyFont="1" applyFill="1" applyBorder="1" applyAlignment="1">
      <alignment horizontal="center" vertical="center"/>
    </xf>
    <xf numFmtId="0" fontId="15" fillId="6" borderId="0" xfId="0" applyFont="1" applyFill="1">
      <alignment vertical="center"/>
    </xf>
    <xf numFmtId="0" fontId="15" fillId="7" borderId="0" xfId="0" applyFont="1" applyFill="1">
      <alignment vertical="center"/>
    </xf>
    <xf numFmtId="0" fontId="15" fillId="0" borderId="8" xfId="0" applyFont="1" applyFill="1" applyBorder="1">
      <alignment vertical="center"/>
    </xf>
    <xf numFmtId="0" fontId="15" fillId="5" borderId="8" xfId="0" applyFont="1" applyFill="1" applyBorder="1">
      <alignment vertical="center"/>
    </xf>
    <xf numFmtId="0" fontId="15" fillId="0" borderId="27" xfId="0" applyFont="1" applyFill="1" applyBorder="1" applyAlignment="1">
      <alignment horizontal="center" vertical="center"/>
    </xf>
    <xf numFmtId="0" fontId="15" fillId="0" borderId="28" xfId="0" applyFont="1" applyFill="1" applyBorder="1" applyAlignment="1">
      <alignment horizontal="center" vertical="center"/>
    </xf>
    <xf numFmtId="176" fontId="15" fillId="0" borderId="8" xfId="0" applyNumberFormat="1" applyFont="1" applyFill="1" applyBorder="1">
      <alignment vertical="center"/>
    </xf>
    <xf numFmtId="176" fontId="15" fillId="0" borderId="14" xfId="0" applyNumberFormat="1" applyFont="1" applyFill="1" applyBorder="1">
      <alignment vertical="center"/>
    </xf>
    <xf numFmtId="176" fontId="15" fillId="0" borderId="25" xfId="0" applyNumberFormat="1" applyFont="1" applyFill="1" applyBorder="1">
      <alignment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25" xfId="0" applyFont="1" applyFill="1" applyBorder="1" applyAlignment="1">
      <alignment horizontal="center" vertical="center"/>
    </xf>
    <xf numFmtId="0" fontId="10" fillId="0" borderId="0" xfId="0" applyFont="1">
      <alignment vertical="center"/>
    </xf>
    <xf numFmtId="0" fontId="0" fillId="0" borderId="0" xfId="0" applyAlignment="1">
      <alignment vertical="center" shrinkToFit="1"/>
    </xf>
    <xf numFmtId="0" fontId="20" fillId="0" borderId="0" xfId="0" applyFont="1" applyAlignment="1">
      <alignment horizontal="center" vertical="center" shrinkToFit="1"/>
    </xf>
    <xf numFmtId="0" fontId="0" fillId="0" borderId="0" xfId="0" applyAlignment="1">
      <alignment horizontal="center" vertical="center" shrinkToFit="1"/>
    </xf>
    <xf numFmtId="0" fontId="23" fillId="0" borderId="53" xfId="0" applyFont="1" applyBorder="1" applyAlignment="1">
      <alignment horizontal="center" vertical="center" shrinkToFit="1"/>
    </xf>
    <xf numFmtId="0" fontId="9" fillId="0" borderId="54" xfId="0" applyFont="1" applyBorder="1" applyAlignment="1">
      <alignment horizontal="center" vertical="center" shrinkToFit="1"/>
    </xf>
    <xf numFmtId="0" fontId="9" fillId="0" borderId="57" xfId="0" applyFont="1" applyBorder="1" applyAlignment="1">
      <alignment horizontal="center" vertical="center" shrinkToFit="1"/>
    </xf>
    <xf numFmtId="0" fontId="9" fillId="0" borderId="61" xfId="0" applyFont="1" applyBorder="1" applyAlignment="1">
      <alignment horizontal="center" vertical="center" wrapText="1" shrinkToFit="1"/>
    </xf>
    <xf numFmtId="0" fontId="9" fillId="0" borderId="0" xfId="0" applyFont="1" applyAlignment="1">
      <alignment horizontal="center" vertical="center" wrapText="1" shrinkToFit="1"/>
    </xf>
    <xf numFmtId="0" fontId="9" fillId="0" borderId="0" xfId="0" applyFont="1" applyAlignment="1">
      <alignment vertical="center" shrinkToFit="1"/>
    </xf>
    <xf numFmtId="0" fontId="9" fillId="0" borderId="58" xfId="0" applyFont="1" applyBorder="1" applyAlignment="1">
      <alignment horizontal="center" vertical="center" wrapText="1" shrinkToFit="1"/>
    </xf>
    <xf numFmtId="0" fontId="9" fillId="0" borderId="65" xfId="0" applyFont="1" applyBorder="1" applyAlignment="1">
      <alignment horizontal="center" vertical="center" wrapText="1" shrinkToFit="1"/>
    </xf>
    <xf numFmtId="0" fontId="9" fillId="0" borderId="29" xfId="0" applyFont="1" applyBorder="1" applyAlignment="1">
      <alignment vertical="center" wrapText="1" shrinkToFit="1"/>
    </xf>
    <xf numFmtId="0" fontId="9" fillId="0" borderId="66" xfId="0" applyFont="1" applyBorder="1" applyAlignment="1">
      <alignment vertical="center" wrapText="1" shrinkToFit="1"/>
    </xf>
    <xf numFmtId="0" fontId="9" fillId="0" borderId="60" xfId="0" applyFont="1" applyBorder="1" applyAlignment="1">
      <alignment horizontal="center" vertical="center" wrapText="1" shrinkToFit="1"/>
    </xf>
    <xf numFmtId="0" fontId="9" fillId="0" borderId="67" xfId="0" applyFont="1" applyBorder="1" applyAlignment="1">
      <alignment vertical="center" wrapText="1" shrinkToFit="1"/>
    </xf>
    <xf numFmtId="0" fontId="9" fillId="0" borderId="70" xfId="0" applyFont="1" applyBorder="1" applyAlignment="1">
      <alignment vertical="center" wrapText="1" shrinkToFit="1"/>
    </xf>
    <xf numFmtId="0" fontId="27" fillId="0" borderId="0" xfId="0" applyFont="1" applyAlignment="1">
      <alignment horizontal="center" vertical="center" shrinkToFit="1"/>
    </xf>
    <xf numFmtId="0" fontId="0" fillId="0" borderId="0" xfId="0" applyAlignment="1">
      <alignment vertical="center" wrapText="1"/>
    </xf>
    <xf numFmtId="0" fontId="9" fillId="0" borderId="56" xfId="0" applyFont="1" applyBorder="1" applyAlignment="1">
      <alignment vertical="center" shrinkToFit="1"/>
    </xf>
    <xf numFmtId="0" fontId="9" fillId="0" borderId="1" xfId="0" applyFont="1" applyBorder="1" applyAlignment="1">
      <alignment horizontal="center" vertical="center" wrapText="1" shrinkToFit="1"/>
    </xf>
    <xf numFmtId="0" fontId="9" fillId="0" borderId="6" xfId="0" applyFont="1" applyBorder="1" applyAlignment="1">
      <alignment horizontal="center" vertical="center" wrapText="1" shrinkToFit="1"/>
    </xf>
    <xf numFmtId="0" fontId="9" fillId="0" borderId="33" xfId="0" applyFont="1" applyBorder="1" applyAlignment="1">
      <alignment horizontal="center" vertical="center" wrapText="1" shrinkToFit="1"/>
    </xf>
    <xf numFmtId="0" fontId="9" fillId="0" borderId="63" xfId="0" applyFont="1" applyBorder="1" applyAlignment="1">
      <alignment vertical="center" wrapText="1" shrinkToFit="1"/>
    </xf>
    <xf numFmtId="0" fontId="9" fillId="0" borderId="34" xfId="0" applyFont="1" applyBorder="1" applyAlignment="1">
      <alignment vertical="center" wrapText="1" shrinkToFit="1"/>
    </xf>
    <xf numFmtId="0" fontId="9" fillId="0" borderId="53" xfId="0" applyFont="1" applyBorder="1" applyAlignment="1">
      <alignment horizontal="center" vertical="center" wrapText="1" shrinkToFit="1"/>
    </xf>
    <xf numFmtId="0" fontId="9" fillId="0" borderId="72" xfId="0" applyFont="1" applyBorder="1" applyAlignment="1">
      <alignment horizontal="center" vertical="center" wrapText="1" shrinkToFit="1"/>
    </xf>
    <xf numFmtId="0" fontId="9" fillId="0" borderId="7" xfId="0" applyFont="1" applyBorder="1" applyAlignment="1">
      <alignment horizontal="center" vertical="center" wrapText="1" shrinkToFit="1"/>
    </xf>
    <xf numFmtId="0" fontId="9" fillId="0" borderId="73" xfId="0" applyFont="1" applyBorder="1" applyAlignment="1">
      <alignment horizontal="center" vertical="center" wrapText="1" shrinkToFit="1"/>
    </xf>
    <xf numFmtId="0" fontId="9" fillId="0" borderId="74" xfId="0" applyFont="1" applyBorder="1" applyAlignment="1">
      <alignment horizontal="center" vertical="center" wrapText="1" shrinkToFit="1"/>
    </xf>
    <xf numFmtId="0" fontId="9" fillId="0" borderId="59" xfId="0" applyFont="1" applyBorder="1" applyAlignment="1">
      <alignment horizontal="center" vertical="center" wrapText="1" shrinkToFit="1"/>
    </xf>
    <xf numFmtId="0" fontId="9" fillId="0" borderId="24" xfId="0" applyFont="1" applyBorder="1" applyAlignment="1">
      <alignment horizontal="right" vertical="center" shrinkToFit="1"/>
    </xf>
    <xf numFmtId="0" fontId="9" fillId="0" borderId="34" xfId="0" applyFont="1" applyBorder="1" applyAlignment="1">
      <alignment horizontal="left" vertical="center" shrinkToFit="1"/>
    </xf>
    <xf numFmtId="0" fontId="0" fillId="0" borderId="0" xfId="0" applyAlignment="1">
      <alignment horizontal="right" vertical="center"/>
    </xf>
    <xf numFmtId="0" fontId="0" fillId="0" borderId="0" xfId="0" applyAlignment="1">
      <alignment horizontal="center" vertical="center"/>
    </xf>
    <xf numFmtId="0" fontId="32" fillId="0" borderId="0" xfId="0" applyFont="1" applyAlignment="1">
      <alignment horizontal="center" vertical="center"/>
    </xf>
    <xf numFmtId="0" fontId="32" fillId="0" borderId="0" xfId="0" applyFont="1" applyAlignment="1">
      <alignment horizontal="right" vertical="center"/>
    </xf>
    <xf numFmtId="0" fontId="3" fillId="0" borderId="0" xfId="0" applyFont="1">
      <alignment vertical="center"/>
    </xf>
    <xf numFmtId="0" fontId="17" fillId="0" borderId="0" xfId="0" applyFont="1">
      <alignment vertical="center"/>
    </xf>
    <xf numFmtId="0" fontId="3" fillId="0" borderId="0" xfId="0" applyFont="1">
      <alignment vertical="center"/>
    </xf>
    <xf numFmtId="0" fontId="5" fillId="0" borderId="0" xfId="0" applyFont="1">
      <alignment vertical="center"/>
    </xf>
    <xf numFmtId="0" fontId="3" fillId="0" borderId="0" xfId="0" applyFont="1">
      <alignment vertical="center"/>
    </xf>
    <xf numFmtId="0" fontId="3" fillId="0" borderId="0" xfId="0" applyFont="1" applyAlignment="1">
      <alignment horizontal="distributed" vertical="center"/>
    </xf>
    <xf numFmtId="0" fontId="3" fillId="0" borderId="0" xfId="0" quotePrefix="1" applyFont="1">
      <alignment vertical="center"/>
    </xf>
    <xf numFmtId="0" fontId="5" fillId="0" borderId="0" xfId="0" applyFont="1">
      <alignment vertical="center"/>
    </xf>
    <xf numFmtId="49" fontId="3" fillId="0" borderId="0" xfId="0" applyNumberFormat="1" applyFont="1">
      <alignment vertical="center"/>
    </xf>
    <xf numFmtId="0" fontId="18" fillId="0" borderId="0" xfId="0" applyFont="1" applyAlignment="1">
      <alignment vertical="center" wrapText="1"/>
    </xf>
    <xf numFmtId="0" fontId="18" fillId="0" borderId="0" xfId="0" applyFont="1">
      <alignment vertical="center"/>
    </xf>
    <xf numFmtId="0" fontId="4" fillId="0" borderId="0" xfId="0" applyFont="1" applyAlignment="1">
      <alignment horizontal="center" vertical="center"/>
    </xf>
    <xf numFmtId="0" fontId="8" fillId="0" borderId="0" xfId="0" applyFont="1" applyAlignment="1">
      <alignment horizontal="center" vertical="center"/>
    </xf>
    <xf numFmtId="0" fontId="9" fillId="2" borderId="48" xfId="0" applyFont="1" applyFill="1" applyBorder="1" applyAlignment="1">
      <alignment horizontal="center" vertical="center"/>
    </xf>
    <xf numFmtId="0" fontId="9" fillId="2" borderId="50" xfId="0" applyFont="1" applyFill="1" applyBorder="1" applyAlignment="1">
      <alignment horizontal="center" vertical="center"/>
    </xf>
    <xf numFmtId="0" fontId="9" fillId="2" borderId="49" xfId="0" applyFont="1" applyFill="1" applyBorder="1" applyAlignment="1">
      <alignment horizontal="center" vertical="center"/>
    </xf>
    <xf numFmtId="0" fontId="9" fillId="2" borderId="25" xfId="0" applyFont="1" applyFill="1" applyBorder="1" applyAlignment="1">
      <alignment horizontal="center" vertical="center"/>
    </xf>
    <xf numFmtId="0" fontId="9" fillId="2" borderId="51" xfId="0" applyFont="1" applyFill="1" applyBorder="1" applyAlignment="1">
      <alignment horizontal="center" vertical="center"/>
    </xf>
    <xf numFmtId="0" fontId="9" fillId="2" borderId="14" xfId="0" applyFont="1" applyFill="1" applyBorder="1" applyAlignment="1">
      <alignment horizontal="center" vertical="center"/>
    </xf>
    <xf numFmtId="0" fontId="9" fillId="0" borderId="25" xfId="0" applyFont="1" applyBorder="1" applyAlignment="1">
      <alignment horizontal="center" vertical="center"/>
    </xf>
    <xf numFmtId="0" fontId="9" fillId="0" borderId="51" xfId="0" applyFont="1" applyBorder="1" applyAlignment="1">
      <alignment horizontal="center" vertical="center"/>
    </xf>
    <xf numFmtId="0" fontId="9" fillId="0" borderId="14" xfId="0" applyFont="1" applyBorder="1" applyAlignment="1">
      <alignment horizontal="center" vertical="center"/>
    </xf>
    <xf numFmtId="0" fontId="9" fillId="0" borderId="17" xfId="0" applyFont="1" applyBorder="1" applyAlignment="1">
      <alignment horizontal="center" vertical="center"/>
    </xf>
    <xf numFmtId="0" fontId="9" fillId="0" borderId="52" xfId="0" applyFont="1" applyBorder="1" applyAlignment="1">
      <alignment horizontal="center" vertical="center"/>
    </xf>
    <xf numFmtId="0" fontId="9" fillId="0" borderId="41" xfId="0" applyFont="1" applyBorder="1" applyAlignment="1">
      <alignment horizontal="center" vertical="center"/>
    </xf>
    <xf numFmtId="0" fontId="15" fillId="0" borderId="38"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176" fontId="15" fillId="0" borderId="37" xfId="0" applyNumberFormat="1" applyFont="1" applyBorder="1" applyAlignment="1">
      <alignment horizontal="center" vertical="center"/>
    </xf>
    <xf numFmtId="176" fontId="15" fillId="0" borderId="14" xfId="0" applyNumberFormat="1" applyFont="1" applyBorder="1" applyAlignment="1">
      <alignment horizontal="center" vertical="center"/>
    </xf>
    <xf numFmtId="176" fontId="15" fillId="0" borderId="8" xfId="0" applyNumberFormat="1"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176" fontId="15" fillId="0" borderId="0" xfId="0" applyNumberFormat="1" applyFont="1" applyAlignment="1">
      <alignment horizontal="left" vertical="center"/>
    </xf>
    <xf numFmtId="0" fontId="15" fillId="0" borderId="39" xfId="0" applyFont="1" applyBorder="1" applyAlignment="1">
      <alignment horizontal="center" vertical="center"/>
    </xf>
    <xf numFmtId="176" fontId="15" fillId="0" borderId="8" xfId="0" applyNumberFormat="1" applyFont="1" applyBorder="1" applyAlignment="1">
      <alignment horizontal="center" vertical="center" wrapText="1"/>
    </xf>
    <xf numFmtId="176" fontId="15" fillId="0" borderId="25" xfId="0" applyNumberFormat="1" applyFont="1" applyBorder="1" applyAlignment="1">
      <alignment horizontal="center" vertical="center"/>
    </xf>
    <xf numFmtId="176" fontId="15" fillId="6" borderId="0" xfId="0" applyNumberFormat="1" applyFont="1" applyFill="1">
      <alignment vertical="center"/>
    </xf>
    <xf numFmtId="0" fontId="0" fillId="6" borderId="0" xfId="0" applyFill="1">
      <alignment vertical="center"/>
    </xf>
    <xf numFmtId="0" fontId="9" fillId="3" borderId="17" xfId="0" applyFont="1" applyFill="1" applyBorder="1" applyAlignment="1">
      <alignment horizontal="center" vertical="center"/>
    </xf>
    <xf numFmtId="0" fontId="9" fillId="3" borderId="41" xfId="0" applyFont="1" applyFill="1" applyBorder="1" applyAlignment="1">
      <alignment horizontal="center" vertical="center"/>
    </xf>
    <xf numFmtId="176" fontId="15" fillId="7" borderId="0" xfId="0" applyNumberFormat="1" applyFont="1" applyFill="1">
      <alignment vertical="center"/>
    </xf>
    <xf numFmtId="0" fontId="0" fillId="7" borderId="0" xfId="0" applyFill="1">
      <alignment vertical="center"/>
    </xf>
    <xf numFmtId="0" fontId="15" fillId="0" borderId="25"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27" xfId="0" applyFont="1" applyFill="1" applyBorder="1" applyAlignment="1">
      <alignment horizontal="center" vertical="center"/>
    </xf>
    <xf numFmtId="0" fontId="15" fillId="0" borderId="28" xfId="0" applyFont="1" applyFill="1" applyBorder="1" applyAlignment="1">
      <alignment horizontal="center" vertical="center"/>
    </xf>
    <xf numFmtId="0" fontId="15" fillId="0" borderId="40" xfId="0" applyFont="1" applyBorder="1" applyAlignment="1">
      <alignment horizontal="left" vertical="center"/>
    </xf>
    <xf numFmtId="176" fontId="6" fillId="0" borderId="42" xfId="0" applyNumberFormat="1" applyFont="1" applyBorder="1" applyAlignment="1">
      <alignment horizontal="center" vertical="center" shrinkToFit="1"/>
    </xf>
    <xf numFmtId="176" fontId="6" fillId="0" borderId="43" xfId="0" applyNumberFormat="1" applyFont="1" applyBorder="1" applyAlignment="1">
      <alignment horizontal="center" vertical="center" shrinkToFit="1"/>
    </xf>
    <xf numFmtId="0" fontId="15" fillId="0" borderId="26" xfId="0" applyFont="1" applyBorder="1" applyAlignment="1">
      <alignment horizontal="center" vertical="center"/>
    </xf>
    <xf numFmtId="0" fontId="15" fillId="0" borderId="44" xfId="0" applyFont="1" applyBorder="1" applyAlignment="1">
      <alignment horizontal="center" vertical="center"/>
    </xf>
    <xf numFmtId="0" fontId="9" fillId="0" borderId="45" xfId="0" applyFont="1" applyBorder="1" applyAlignment="1">
      <alignment horizontal="center" vertical="center" shrinkToFit="1"/>
    </xf>
    <xf numFmtId="0" fontId="9" fillId="0" borderId="46" xfId="0" applyFont="1" applyBorder="1" applyAlignment="1">
      <alignment horizontal="center" vertical="center" shrinkToFit="1"/>
    </xf>
    <xf numFmtId="0" fontId="9" fillId="0" borderId="47" xfId="0" applyFont="1" applyBorder="1" applyAlignment="1">
      <alignment horizontal="center" vertical="center" shrinkToFit="1"/>
    </xf>
    <xf numFmtId="0" fontId="21" fillId="0" borderId="0" xfId="0" applyFont="1" applyAlignment="1">
      <alignment horizontal="center" vertical="center" shrinkToFit="1"/>
    </xf>
    <xf numFmtId="0" fontId="22" fillId="0" borderId="0" xfId="0" applyFont="1" applyAlignment="1">
      <alignment horizontal="center" vertical="center" shrinkToFit="1"/>
    </xf>
    <xf numFmtId="0" fontId="30" fillId="0" borderId="0" xfId="0" applyFont="1" applyAlignment="1">
      <alignment horizontal="right" vertical="center" shrinkToFit="1"/>
    </xf>
    <xf numFmtId="0" fontId="30" fillId="0" borderId="0" xfId="0" applyFont="1" applyAlignment="1">
      <alignment vertical="center" shrinkToFit="1"/>
    </xf>
    <xf numFmtId="178" fontId="24" fillId="0" borderId="53" xfId="0" applyNumberFormat="1" applyFont="1" applyBorder="1" applyAlignment="1">
      <alignment horizontal="right" vertical="center" shrinkToFit="1"/>
    </xf>
    <xf numFmtId="0" fontId="9" fillId="0" borderId="55" xfId="0" applyFont="1" applyBorder="1" applyAlignment="1">
      <alignment horizontal="right" vertical="center" shrinkToFit="1"/>
    </xf>
    <xf numFmtId="0" fontId="9" fillId="0" borderId="71" xfId="0" applyFont="1" applyBorder="1" applyAlignment="1">
      <alignment horizontal="right" vertical="center" shrinkToFit="1"/>
    </xf>
    <xf numFmtId="0" fontId="9" fillId="0" borderId="55" xfId="0" applyFont="1" applyBorder="1" applyAlignment="1">
      <alignment horizontal="center" vertical="center" shrinkToFit="1"/>
    </xf>
    <xf numFmtId="0" fontId="9" fillId="0" borderId="71" xfId="0" applyFont="1" applyBorder="1" applyAlignment="1">
      <alignment horizontal="center" vertical="center" shrinkToFit="1"/>
    </xf>
    <xf numFmtId="0" fontId="9" fillId="0" borderId="23" xfId="0" applyFont="1" applyBorder="1" applyAlignment="1">
      <alignment horizontal="center" vertical="center" shrinkToFit="1"/>
    </xf>
    <xf numFmtId="0" fontId="9" fillId="0" borderId="63" xfId="0" applyFont="1" applyBorder="1" applyAlignment="1">
      <alignment horizontal="center" vertical="center" wrapText="1" shrinkToFit="1"/>
    </xf>
    <xf numFmtId="0" fontId="9" fillId="0" borderId="64" xfId="0" applyFont="1" applyBorder="1" applyAlignment="1">
      <alignment horizontal="center" vertical="center" wrapText="1" shrinkToFit="1"/>
    </xf>
    <xf numFmtId="0" fontId="9" fillId="0" borderId="63" xfId="0" applyFont="1" applyBorder="1" applyAlignment="1">
      <alignment vertical="center" wrapText="1" shrinkToFit="1"/>
    </xf>
    <xf numFmtId="0" fontId="9" fillId="0" borderId="33" xfId="0" applyFont="1" applyBorder="1" applyAlignment="1">
      <alignment vertical="center" wrapText="1" shrinkToFit="1"/>
    </xf>
    <xf numFmtId="0" fontId="9" fillId="0" borderId="64" xfId="0" applyFont="1" applyBorder="1" applyAlignment="1">
      <alignment vertical="center" wrapText="1" shrinkToFit="1"/>
    </xf>
    <xf numFmtId="0" fontId="9" fillId="0" borderId="58" xfId="0" applyFont="1" applyBorder="1" applyAlignment="1">
      <alignment horizontal="center" vertical="center" wrapText="1" shrinkToFit="1"/>
    </xf>
    <xf numFmtId="0" fontId="9" fillId="0" borderId="59" xfId="0" applyFont="1" applyBorder="1" applyAlignment="1">
      <alignment horizontal="center" vertical="center" wrapText="1" shrinkToFit="1"/>
    </xf>
    <xf numFmtId="0" fontId="9" fillId="0" borderId="59" xfId="0" applyFont="1" applyBorder="1" applyAlignment="1">
      <alignment vertical="center" wrapText="1" shrinkToFit="1"/>
    </xf>
    <xf numFmtId="0" fontId="9" fillId="0" borderId="6" xfId="0" applyFont="1" applyBorder="1" applyAlignment="1">
      <alignment vertical="center" wrapText="1" shrinkToFit="1"/>
    </xf>
    <xf numFmtId="0" fontId="9" fillId="0" borderId="6" xfId="0" applyFont="1" applyBorder="1" applyAlignment="1">
      <alignment horizontal="center" vertical="center" wrapText="1" shrinkToFit="1"/>
    </xf>
    <xf numFmtId="0" fontId="9" fillId="0" borderId="60" xfId="0" applyFont="1" applyBorder="1" applyAlignment="1">
      <alignment horizontal="center" vertical="center" wrapText="1" shrinkToFit="1"/>
    </xf>
    <xf numFmtId="0" fontId="9" fillId="0" borderId="68" xfId="0" applyFont="1" applyBorder="1" applyAlignment="1">
      <alignment horizontal="center" vertical="center" wrapText="1" shrinkToFit="1"/>
    </xf>
    <xf numFmtId="0" fontId="9" fillId="0" borderId="61" xfId="0" applyFont="1" applyBorder="1" applyAlignment="1">
      <alignment horizontal="center" vertical="center" wrapText="1" shrinkToFit="1"/>
    </xf>
    <xf numFmtId="0" fontId="9" fillId="0" borderId="61" xfId="0" applyFont="1" applyBorder="1" applyAlignment="1">
      <alignment vertical="center" wrapText="1" shrinkToFit="1"/>
    </xf>
    <xf numFmtId="0" fontId="9" fillId="0" borderId="61" xfId="0" applyFont="1" applyBorder="1" applyAlignment="1">
      <alignment vertical="center" shrinkToFit="1"/>
    </xf>
    <xf numFmtId="0" fontId="9" fillId="0" borderId="62" xfId="0" applyFont="1" applyBorder="1" applyAlignment="1">
      <alignment vertical="center" shrinkToFit="1"/>
    </xf>
    <xf numFmtId="0" fontId="9" fillId="0" borderId="4" xfId="0" applyFont="1" applyBorder="1" applyAlignment="1">
      <alignment vertical="center" wrapText="1" shrinkToFit="1"/>
    </xf>
    <xf numFmtId="0" fontId="9" fillId="0" borderId="72" xfId="0" applyFont="1" applyBorder="1" applyAlignment="1">
      <alignment horizontal="center" vertical="center" wrapText="1" shrinkToFit="1"/>
    </xf>
    <xf numFmtId="0" fontId="9" fillId="0" borderId="75" xfId="0" applyFont="1" applyBorder="1" applyAlignment="1">
      <alignment horizontal="center" vertical="center" wrapText="1" shrinkToFit="1"/>
    </xf>
    <xf numFmtId="0" fontId="9" fillId="0" borderId="74" xfId="0" applyFont="1" applyBorder="1" applyAlignment="1">
      <alignment horizontal="center" vertical="center" wrapText="1" shrinkToFit="1"/>
    </xf>
    <xf numFmtId="0" fontId="9" fillId="0" borderId="76" xfId="0" applyFont="1" applyBorder="1" applyAlignment="1">
      <alignment horizontal="center" vertical="center" wrapText="1" shrinkToFit="1"/>
    </xf>
    <xf numFmtId="0" fontId="9" fillId="0" borderId="77" xfId="0" applyFont="1" applyBorder="1" applyAlignment="1">
      <alignment horizontal="center" vertical="center" wrapText="1" shrinkToFit="1"/>
    </xf>
    <xf numFmtId="0" fontId="9" fillId="0" borderId="29" xfId="0" applyFont="1" applyBorder="1" applyAlignment="1">
      <alignment horizontal="center" vertical="center" wrapText="1" shrinkToFit="1"/>
    </xf>
    <xf numFmtId="0" fontId="9" fillId="0" borderId="3" xfId="0" applyFont="1" applyBorder="1" applyAlignment="1">
      <alignment horizontal="center" vertical="center" wrapText="1" shrinkToFit="1"/>
    </xf>
    <xf numFmtId="0" fontId="9" fillId="0" borderId="29" xfId="0" applyFont="1" applyBorder="1" applyAlignment="1">
      <alignment vertical="center" wrapText="1" shrinkToFit="1"/>
    </xf>
    <xf numFmtId="0" fontId="9" fillId="0" borderId="2" xfId="0" applyFont="1" applyBorder="1" applyAlignment="1">
      <alignment vertical="center" wrapText="1" shrinkToFit="1"/>
    </xf>
    <xf numFmtId="0" fontId="9" fillId="0" borderId="3" xfId="0" applyFont="1" applyBorder="1" applyAlignment="1">
      <alignment vertical="center" wrapText="1" shrinkToFit="1"/>
    </xf>
    <xf numFmtId="0" fontId="0" fillId="0" borderId="0" xfId="0" applyAlignment="1">
      <alignment vertical="center" shrinkToFit="1"/>
    </xf>
    <xf numFmtId="0" fontId="9" fillId="0" borderId="67" xfId="0" applyFont="1" applyBorder="1" applyAlignment="1">
      <alignment horizontal="center" vertical="center" wrapText="1" shrinkToFit="1"/>
    </xf>
    <xf numFmtId="0" fontId="9" fillId="0" borderId="67" xfId="0" applyFont="1" applyBorder="1" applyAlignment="1">
      <alignment vertical="center" wrapText="1" shrinkToFit="1"/>
    </xf>
    <xf numFmtId="0" fontId="9" fillId="0" borderId="69" xfId="0" applyFont="1" applyBorder="1" applyAlignment="1">
      <alignment vertical="center" wrapText="1" shrinkToFit="1"/>
    </xf>
    <xf numFmtId="0" fontId="9" fillId="0" borderId="68" xfId="0" applyFont="1" applyBorder="1" applyAlignment="1">
      <alignment vertical="center" wrapText="1" shrinkToFit="1"/>
    </xf>
    <xf numFmtId="0" fontId="25" fillId="0" borderId="5" xfId="0" applyFont="1" applyBorder="1" applyAlignment="1">
      <alignment horizontal="center" vertical="center" wrapText="1" shrinkToFit="1"/>
    </xf>
    <xf numFmtId="0" fontId="25" fillId="0" borderId="4" xfId="0" applyFont="1" applyBorder="1" applyAlignment="1">
      <alignment horizontal="center" vertical="center" wrapText="1" shrinkToFit="1"/>
    </xf>
    <xf numFmtId="0" fontId="25" fillId="0" borderId="30" xfId="0" applyFont="1" applyBorder="1" applyAlignment="1">
      <alignment horizontal="center" vertical="center" wrapText="1" shrinkToFit="1"/>
    </xf>
    <xf numFmtId="0" fontId="25" fillId="0" borderId="24" xfId="0" applyFont="1" applyBorder="1" applyAlignment="1">
      <alignment horizontal="center" vertical="center" wrapText="1" shrinkToFit="1"/>
    </xf>
    <xf numFmtId="0" fontId="25" fillId="0" borderId="1" xfId="0" applyFont="1" applyBorder="1" applyAlignment="1">
      <alignment horizontal="center" vertical="center" wrapText="1" shrinkToFit="1"/>
    </xf>
    <xf numFmtId="0" fontId="25" fillId="0" borderId="31" xfId="0" applyFont="1" applyBorder="1" applyAlignment="1">
      <alignment horizontal="center" vertical="center" wrapText="1" shrinkToFit="1"/>
    </xf>
    <xf numFmtId="0" fontId="26" fillId="0" borderId="0" xfId="0" applyFont="1" applyAlignment="1">
      <alignment vertical="center" shrinkToFit="1"/>
    </xf>
    <xf numFmtId="0" fontId="0" fillId="0" borderId="0" xfId="0" applyAlignment="1">
      <alignment horizontal="left" vertical="center" shrinkToFit="1"/>
    </xf>
    <xf numFmtId="0" fontId="0" fillId="0" borderId="0" xfId="0" applyAlignment="1">
      <alignment vertical="center" wrapText="1"/>
    </xf>
    <xf numFmtId="0" fontId="28" fillId="0" borderId="0" xfId="0" applyFont="1" applyAlignment="1">
      <alignment horizontal="left" vertical="center" wrapText="1" shrinkToFit="1"/>
    </xf>
    <xf numFmtId="0" fontId="29" fillId="0" borderId="0" xfId="0" applyFont="1" applyAlignment="1">
      <alignment horizontal="right" vertical="center" shrinkToFit="1"/>
    </xf>
  </cellXfs>
  <cellStyles count="2">
    <cellStyle name="標準" xfId="0" builtinId="0"/>
    <cellStyle name="標準 4"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476250</xdr:colOff>
      <xdr:row>5</xdr:row>
      <xdr:rowOff>142875</xdr:rowOff>
    </xdr:from>
    <xdr:to>
      <xdr:col>12</xdr:col>
      <xdr:colOff>478790</xdr:colOff>
      <xdr:row>8</xdr:row>
      <xdr:rowOff>109220</xdr:rowOff>
    </xdr:to>
    <xdr:sp macro="" textlink="">
      <xdr:nvSpPr>
        <xdr:cNvPr id="3" name="フローチャート: 代替処理 2">
          <a:extLst>
            <a:ext uri="{FF2B5EF4-FFF2-40B4-BE49-F238E27FC236}">
              <a16:creationId xmlns:a16="http://schemas.microsoft.com/office/drawing/2014/main" id="{9766E477-DDD7-45C2-A4A1-D654E4414BB8}"/>
            </a:ext>
          </a:extLst>
        </xdr:cNvPr>
        <xdr:cNvSpPr/>
      </xdr:nvSpPr>
      <xdr:spPr>
        <a:xfrm>
          <a:off x="476250" y="1095375"/>
          <a:ext cx="6698615" cy="918845"/>
        </a:xfrm>
        <a:prstGeom prst="flowChartAlternateProcess">
          <a:avLst/>
        </a:prstGeom>
        <a:solidFill>
          <a:schemeClr val="accent3">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kumimoji="1" lang="ja-JP" altLang="en-US" sz="1100"/>
        </a:p>
      </xdr:txBody>
    </xdr:sp>
    <xdr:clientData/>
  </xdr:twoCellAnchor>
  <xdr:twoCellAnchor>
    <xdr:from>
      <xdr:col>1</xdr:col>
      <xdr:colOff>38100</xdr:colOff>
      <xdr:row>5</xdr:row>
      <xdr:rowOff>161925</xdr:rowOff>
    </xdr:from>
    <xdr:to>
      <xdr:col>12</xdr:col>
      <xdr:colOff>514350</xdr:colOff>
      <xdr:row>8</xdr:row>
      <xdr:rowOff>104775</xdr:rowOff>
    </xdr:to>
    <xdr:sp macro="" textlink="">
      <xdr:nvSpPr>
        <xdr:cNvPr id="2" name="テキスト ボックス 1">
          <a:extLst>
            <a:ext uri="{FF2B5EF4-FFF2-40B4-BE49-F238E27FC236}">
              <a16:creationId xmlns:a16="http://schemas.microsoft.com/office/drawing/2014/main" id="{74C537D8-31FB-4441-A9E9-9AAD015A5F8F}"/>
            </a:ext>
          </a:extLst>
        </xdr:cNvPr>
        <xdr:cNvSpPr txBox="1"/>
      </xdr:nvSpPr>
      <xdr:spPr>
        <a:xfrm>
          <a:off x="561975" y="1114425"/>
          <a:ext cx="6648450" cy="89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kumimoji="1" lang="ja-JP" altLang="en-US" sz="1400" b="1"/>
            <a:t>安心・安全に大会を開催するため、必ず提出をお願いします。</a:t>
          </a:r>
        </a:p>
        <a:p>
          <a:pPr algn="ctr"/>
          <a:r>
            <a:rPr kumimoji="1" lang="ja-JP" altLang="en-US" sz="1400" b="1"/>
            <a:t>事前に作成し当日受付へご提出ください。混雑緩和にご協力をお願いします。</a:t>
          </a:r>
          <a:endParaRPr kumimoji="1" lang="en-US" altLang="ja-JP" sz="14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M49"/>
  <sheetViews>
    <sheetView tabSelected="1" view="pageBreakPreview" zoomScale="90" zoomScaleNormal="100" zoomScaleSheetLayoutView="90" workbookViewId="0">
      <selection activeCell="C19" sqref="C19"/>
    </sheetView>
  </sheetViews>
  <sheetFormatPr defaultColWidth="9" defaultRowHeight="13.5"/>
  <cols>
    <col min="1" max="1" width="6.875" style="70" customWidth="1"/>
    <col min="2" max="2" width="6.125" style="70" customWidth="1"/>
    <col min="3" max="3" width="17.5" style="70" customWidth="1"/>
    <col min="4" max="4" width="5.25" style="70" customWidth="1"/>
    <col min="5" max="5" width="8.875" style="70" customWidth="1"/>
    <col min="6" max="11" width="9" style="70"/>
    <col min="12" max="13" width="7" style="70" customWidth="1"/>
    <col min="14" max="14" width="4.375" style="70" customWidth="1"/>
    <col min="15" max="16384" width="9" style="70"/>
  </cols>
  <sheetData>
    <row r="1" spans="2:13" ht="18.75" customHeight="1">
      <c r="B1" s="164" t="s">
        <v>207</v>
      </c>
      <c r="C1" s="164"/>
      <c r="D1" s="164"/>
      <c r="E1" s="164"/>
      <c r="F1" s="164"/>
      <c r="G1" s="164"/>
      <c r="H1" s="164"/>
      <c r="I1" s="164"/>
      <c r="J1" s="164"/>
      <c r="K1" s="164"/>
      <c r="L1" s="164"/>
      <c r="M1" s="164"/>
    </row>
    <row r="2" spans="2:13" ht="18.75" customHeight="1">
      <c r="B2" s="165" t="s">
        <v>165</v>
      </c>
      <c r="C2" s="165"/>
      <c r="D2" s="165"/>
      <c r="E2" s="165"/>
      <c r="F2" s="165"/>
      <c r="G2" s="165"/>
      <c r="H2" s="165"/>
      <c r="I2" s="165"/>
      <c r="J2" s="165"/>
      <c r="K2" s="165"/>
      <c r="L2" s="165"/>
      <c r="M2" s="165"/>
    </row>
    <row r="3" spans="2:13" ht="18.75" customHeight="1">
      <c r="B3" s="71"/>
      <c r="C3" s="71"/>
      <c r="D3" s="71"/>
      <c r="E3" s="71"/>
      <c r="F3" s="71"/>
      <c r="G3" s="71"/>
      <c r="H3" s="166" t="s">
        <v>204</v>
      </c>
      <c r="I3" s="166"/>
      <c r="J3" s="167" t="s">
        <v>166</v>
      </c>
      <c r="K3" s="167"/>
      <c r="L3" s="167"/>
      <c r="M3" s="167"/>
    </row>
    <row r="4" spans="2:13" ht="18.75" customHeight="1">
      <c r="B4" s="71"/>
      <c r="C4" s="71"/>
      <c r="D4" s="71"/>
      <c r="E4" s="71"/>
      <c r="F4" s="71"/>
      <c r="G4" s="71"/>
      <c r="H4" s="166" t="s">
        <v>208</v>
      </c>
      <c r="I4" s="166"/>
      <c r="J4" s="167" t="s">
        <v>35</v>
      </c>
      <c r="K4" s="167"/>
      <c r="L4" s="167"/>
      <c r="M4" s="167"/>
    </row>
    <row r="5" spans="2:13" ht="18.75" customHeight="1">
      <c r="B5" s="71"/>
      <c r="C5" s="71"/>
      <c r="D5" s="71"/>
      <c r="E5" s="71"/>
      <c r="F5" s="71"/>
      <c r="G5" s="71"/>
      <c r="H5" s="166" t="s">
        <v>209</v>
      </c>
      <c r="I5" s="166"/>
      <c r="J5" s="167" t="s">
        <v>50</v>
      </c>
      <c r="K5" s="167"/>
      <c r="L5" s="167"/>
      <c r="M5" s="167"/>
    </row>
    <row r="6" spans="2:13" ht="18.75" customHeight="1">
      <c r="B6" s="71"/>
      <c r="C6" s="71"/>
      <c r="D6" s="71"/>
      <c r="E6" s="71"/>
      <c r="F6" s="71"/>
      <c r="G6" s="71"/>
      <c r="H6" s="71"/>
      <c r="I6" s="71"/>
      <c r="J6" s="71"/>
      <c r="K6" s="71"/>
      <c r="L6" s="71"/>
      <c r="M6" s="71"/>
    </row>
    <row r="7" spans="2:13" ht="18.75" customHeight="1">
      <c r="B7" s="72"/>
      <c r="C7" s="72"/>
      <c r="D7" s="72"/>
      <c r="E7" s="72"/>
      <c r="F7" s="72"/>
      <c r="G7" s="72"/>
      <c r="H7" s="72"/>
      <c r="I7" s="72"/>
      <c r="J7" s="72"/>
      <c r="K7" s="72"/>
      <c r="L7" s="72"/>
      <c r="M7" s="72"/>
    </row>
    <row r="8" spans="2:13" ht="18.75" customHeight="1"/>
    <row r="9" spans="2:13" ht="18.75" customHeight="1" thickBot="1"/>
    <row r="10" spans="2:13" ht="18.75" customHeight="1" thickBot="1">
      <c r="B10" s="73" t="s">
        <v>167</v>
      </c>
      <c r="C10" s="168" t="s">
        <v>168</v>
      </c>
      <c r="D10" s="168"/>
      <c r="E10" s="74" t="s">
        <v>169</v>
      </c>
      <c r="F10" s="169"/>
      <c r="G10" s="170"/>
      <c r="H10" s="170"/>
      <c r="I10" s="88" t="s">
        <v>112</v>
      </c>
      <c r="J10" s="75" t="s">
        <v>14</v>
      </c>
      <c r="K10" s="171" t="s">
        <v>205</v>
      </c>
      <c r="L10" s="172"/>
      <c r="M10" s="173"/>
    </row>
    <row r="11" spans="2:13" ht="18.75" customHeight="1">
      <c r="B11" s="179" t="s">
        <v>170</v>
      </c>
      <c r="C11" s="175"/>
      <c r="D11" s="180"/>
      <c r="E11" s="181"/>
      <c r="F11" s="181"/>
      <c r="G11" s="182"/>
      <c r="H11" s="182"/>
      <c r="I11" s="183" t="s">
        <v>213</v>
      </c>
      <c r="J11" s="183"/>
      <c r="K11" s="90" t="s">
        <v>214</v>
      </c>
      <c r="L11" s="100"/>
      <c r="M11" s="101" t="s">
        <v>171</v>
      </c>
    </row>
    <row r="12" spans="2:13" ht="18.75" customHeight="1" thickBot="1">
      <c r="B12" s="184" t="s">
        <v>172</v>
      </c>
      <c r="C12" s="185"/>
      <c r="D12" s="186"/>
      <c r="E12" s="187"/>
      <c r="F12" s="187"/>
      <c r="G12" s="187"/>
      <c r="H12" s="187"/>
      <c r="I12" s="76" t="s">
        <v>206</v>
      </c>
      <c r="J12" s="188"/>
      <c r="K12" s="188"/>
      <c r="L12" s="188"/>
      <c r="M12" s="189"/>
    </row>
    <row r="13" spans="2:13" ht="18.75" customHeight="1">
      <c r="B13" s="77"/>
      <c r="C13" s="77"/>
      <c r="D13" s="77"/>
      <c r="E13" s="77"/>
      <c r="F13" s="77"/>
      <c r="G13" s="77"/>
      <c r="H13" s="77"/>
      <c r="I13" s="77"/>
      <c r="J13" s="78"/>
      <c r="K13" s="78"/>
      <c r="L13" s="78"/>
      <c r="M13" s="78"/>
    </row>
    <row r="14" spans="2:13" ht="18.75" customHeight="1" thickBot="1">
      <c r="B14" s="190" t="s">
        <v>173</v>
      </c>
      <c r="C14" s="190"/>
      <c r="D14" s="190"/>
      <c r="E14" s="190"/>
      <c r="F14" s="190"/>
      <c r="G14" s="190"/>
      <c r="H14" s="190"/>
      <c r="I14" s="190"/>
      <c r="J14" s="190"/>
      <c r="K14" s="190"/>
      <c r="L14" s="190"/>
      <c r="M14" s="190"/>
    </row>
    <row r="15" spans="2:13" ht="45" customHeight="1" thickBot="1">
      <c r="B15" s="97" t="s">
        <v>174</v>
      </c>
      <c r="C15" s="98" t="s">
        <v>212</v>
      </c>
      <c r="D15" s="191" t="s">
        <v>175</v>
      </c>
      <c r="E15" s="191"/>
      <c r="F15" s="192" t="s">
        <v>176</v>
      </c>
      <c r="G15" s="193"/>
      <c r="H15" s="194"/>
      <c r="I15" s="191" t="s">
        <v>177</v>
      </c>
      <c r="J15" s="191"/>
      <c r="K15" s="95" t="s">
        <v>211</v>
      </c>
      <c r="L15" s="191" t="s">
        <v>178</v>
      </c>
      <c r="M15" s="195"/>
    </row>
    <row r="16" spans="2:13" ht="26.25" customHeight="1">
      <c r="B16" s="79">
        <v>1</v>
      </c>
      <c r="C16" s="91"/>
      <c r="D16" s="174"/>
      <c r="E16" s="175"/>
      <c r="F16" s="176"/>
      <c r="G16" s="177"/>
      <c r="H16" s="178"/>
      <c r="I16" s="176"/>
      <c r="J16" s="178"/>
      <c r="K16" s="99" t="s">
        <v>214</v>
      </c>
      <c r="L16" s="92"/>
      <c r="M16" s="93" t="s">
        <v>171</v>
      </c>
    </row>
    <row r="17" spans="2:13" ht="26.25" customHeight="1">
      <c r="B17" s="80">
        <v>2</v>
      </c>
      <c r="C17" s="89"/>
      <c r="D17" s="196"/>
      <c r="E17" s="197"/>
      <c r="F17" s="198"/>
      <c r="G17" s="199"/>
      <c r="H17" s="200"/>
      <c r="I17" s="198"/>
      <c r="J17" s="200"/>
      <c r="K17" s="96" t="s">
        <v>214</v>
      </c>
      <c r="L17" s="81"/>
      <c r="M17" s="82" t="s">
        <v>171</v>
      </c>
    </row>
    <row r="18" spans="2:13" ht="26.25" customHeight="1">
      <c r="B18" s="80">
        <v>3</v>
      </c>
      <c r="C18" s="89"/>
      <c r="D18" s="196"/>
      <c r="E18" s="197"/>
      <c r="F18" s="198"/>
      <c r="G18" s="199"/>
      <c r="H18" s="200"/>
      <c r="I18" s="198"/>
      <c r="J18" s="200"/>
      <c r="K18" s="96" t="s">
        <v>214</v>
      </c>
      <c r="L18" s="81"/>
      <c r="M18" s="82" t="s">
        <v>171</v>
      </c>
    </row>
    <row r="19" spans="2:13" ht="26.25" customHeight="1">
      <c r="B19" s="80">
        <v>4</v>
      </c>
      <c r="C19" s="89"/>
      <c r="D19" s="196"/>
      <c r="E19" s="197"/>
      <c r="F19" s="198"/>
      <c r="G19" s="199"/>
      <c r="H19" s="200"/>
      <c r="I19" s="198"/>
      <c r="J19" s="200"/>
      <c r="K19" s="96" t="s">
        <v>214</v>
      </c>
      <c r="L19" s="81"/>
      <c r="M19" s="82" t="s">
        <v>171</v>
      </c>
    </row>
    <row r="20" spans="2:13" ht="26.25" customHeight="1">
      <c r="B20" s="80">
        <v>5</v>
      </c>
      <c r="C20" s="89"/>
      <c r="D20" s="196"/>
      <c r="E20" s="197"/>
      <c r="F20" s="198"/>
      <c r="G20" s="199"/>
      <c r="H20" s="200"/>
      <c r="I20" s="198"/>
      <c r="J20" s="200"/>
      <c r="K20" s="96" t="s">
        <v>214</v>
      </c>
      <c r="L20" s="81"/>
      <c r="M20" s="82" t="s">
        <v>171</v>
      </c>
    </row>
    <row r="21" spans="2:13" ht="26.25" customHeight="1">
      <c r="B21" s="80">
        <v>6</v>
      </c>
      <c r="C21" s="89"/>
      <c r="D21" s="196"/>
      <c r="E21" s="197"/>
      <c r="F21" s="198"/>
      <c r="G21" s="199"/>
      <c r="H21" s="200"/>
      <c r="I21" s="198"/>
      <c r="J21" s="200"/>
      <c r="K21" s="96" t="s">
        <v>214</v>
      </c>
      <c r="L21" s="81"/>
      <c r="M21" s="82" t="s">
        <v>171</v>
      </c>
    </row>
    <row r="22" spans="2:13" ht="26.25" customHeight="1">
      <c r="B22" s="80">
        <v>7</v>
      </c>
      <c r="C22" s="89"/>
      <c r="D22" s="196"/>
      <c r="E22" s="197"/>
      <c r="F22" s="198"/>
      <c r="G22" s="199"/>
      <c r="H22" s="200"/>
      <c r="I22" s="198"/>
      <c r="J22" s="200"/>
      <c r="K22" s="96" t="s">
        <v>214</v>
      </c>
      <c r="L22" s="81"/>
      <c r="M22" s="82" t="s">
        <v>171</v>
      </c>
    </row>
    <row r="23" spans="2:13" ht="26.25" customHeight="1">
      <c r="B23" s="80">
        <v>8</v>
      </c>
      <c r="C23" s="89"/>
      <c r="D23" s="196"/>
      <c r="E23" s="197"/>
      <c r="F23" s="198"/>
      <c r="G23" s="199"/>
      <c r="H23" s="200"/>
      <c r="I23" s="198"/>
      <c r="J23" s="200"/>
      <c r="K23" s="96" t="s">
        <v>214</v>
      </c>
      <c r="L23" s="81"/>
      <c r="M23" s="82" t="s">
        <v>171</v>
      </c>
    </row>
    <row r="24" spans="2:13" ht="26.25" customHeight="1">
      <c r="B24" s="80">
        <v>9</v>
      </c>
      <c r="C24" s="89"/>
      <c r="D24" s="196"/>
      <c r="E24" s="197"/>
      <c r="F24" s="198"/>
      <c r="G24" s="199"/>
      <c r="H24" s="200"/>
      <c r="I24" s="198"/>
      <c r="J24" s="200"/>
      <c r="K24" s="96" t="s">
        <v>214</v>
      </c>
      <c r="L24" s="81"/>
      <c r="M24" s="82" t="s">
        <v>171</v>
      </c>
    </row>
    <row r="25" spans="2:13" ht="26.25" customHeight="1" thickBot="1">
      <c r="B25" s="83">
        <v>10</v>
      </c>
      <c r="C25" s="94"/>
      <c r="D25" s="202"/>
      <c r="E25" s="185"/>
      <c r="F25" s="203"/>
      <c r="G25" s="204"/>
      <c r="H25" s="205"/>
      <c r="I25" s="203"/>
      <c r="J25" s="205"/>
      <c r="K25" s="76" t="s">
        <v>214</v>
      </c>
      <c r="L25" s="84"/>
      <c r="M25" s="85" t="s">
        <v>171</v>
      </c>
    </row>
    <row r="26" spans="2:13" ht="18.75" customHeight="1">
      <c r="B26" s="77"/>
      <c r="C26" s="77"/>
      <c r="D26" s="77"/>
      <c r="E26" s="77"/>
      <c r="F26" s="77"/>
      <c r="G26" s="77"/>
      <c r="H26" s="77"/>
      <c r="I26" s="77"/>
      <c r="J26" s="78"/>
      <c r="K26" s="78"/>
      <c r="L26" s="78"/>
      <c r="M26" s="78"/>
    </row>
    <row r="27" spans="2:13" ht="18.75" customHeight="1">
      <c r="B27" s="206" t="s">
        <v>179</v>
      </c>
      <c r="C27" s="207"/>
      <c r="D27" s="207"/>
      <c r="E27" s="207"/>
      <c r="F27" s="207"/>
      <c r="G27" s="207"/>
      <c r="H27" s="207"/>
      <c r="I27" s="207"/>
      <c r="J27" s="207"/>
      <c r="K27" s="207"/>
      <c r="L27" s="207"/>
      <c r="M27" s="208"/>
    </row>
    <row r="28" spans="2:13" ht="18.75" customHeight="1">
      <c r="B28" s="209"/>
      <c r="C28" s="210"/>
      <c r="D28" s="210"/>
      <c r="E28" s="210"/>
      <c r="F28" s="210"/>
      <c r="G28" s="210"/>
      <c r="H28" s="210"/>
      <c r="I28" s="210"/>
      <c r="J28" s="210"/>
      <c r="K28" s="210"/>
      <c r="L28" s="210"/>
      <c r="M28" s="211"/>
    </row>
    <row r="29" spans="2:13" ht="18.75" customHeight="1">
      <c r="B29" s="212" t="s">
        <v>180</v>
      </c>
      <c r="C29" s="212"/>
      <c r="D29" s="212"/>
      <c r="E29" s="212"/>
      <c r="F29" s="212"/>
      <c r="G29" s="212"/>
      <c r="H29" s="212"/>
      <c r="I29" s="212"/>
      <c r="J29" s="212"/>
      <c r="K29" s="212"/>
      <c r="L29" s="212"/>
      <c r="M29" s="212"/>
    </row>
    <row r="30" spans="2:13" ht="18.75" customHeight="1">
      <c r="B30" s="86" t="s">
        <v>181</v>
      </c>
      <c r="C30" s="201" t="s">
        <v>182</v>
      </c>
      <c r="D30" s="201"/>
      <c r="E30" s="201"/>
      <c r="F30" s="201"/>
      <c r="G30" s="201"/>
      <c r="H30" s="201"/>
      <c r="I30" s="201"/>
      <c r="J30" s="201"/>
      <c r="K30" s="201"/>
      <c r="L30" s="201"/>
    </row>
    <row r="31" spans="2:13" ht="18.75" customHeight="1">
      <c r="B31" s="86" t="s">
        <v>183</v>
      </c>
      <c r="C31" s="201" t="s">
        <v>184</v>
      </c>
      <c r="D31" s="201"/>
      <c r="E31" s="201"/>
      <c r="F31" s="201"/>
      <c r="G31" s="201"/>
      <c r="H31" s="201"/>
      <c r="I31" s="201"/>
      <c r="J31" s="201"/>
      <c r="K31" s="201"/>
      <c r="L31" s="201"/>
    </row>
    <row r="32" spans="2:13" ht="18.75" customHeight="1">
      <c r="B32" s="86" t="s">
        <v>183</v>
      </c>
      <c r="C32" s="201" t="s">
        <v>185</v>
      </c>
      <c r="D32" s="201"/>
      <c r="E32" s="201"/>
      <c r="F32" s="201"/>
      <c r="G32" s="201"/>
      <c r="H32" s="201"/>
      <c r="I32" s="201"/>
      <c r="J32" s="201"/>
      <c r="K32" s="201"/>
      <c r="L32" s="201"/>
    </row>
    <row r="33" spans="2:13" ht="18.75" customHeight="1">
      <c r="B33" s="86" t="s">
        <v>183</v>
      </c>
      <c r="C33" s="201" t="s">
        <v>186</v>
      </c>
      <c r="D33" s="201"/>
      <c r="E33" s="201"/>
      <c r="F33" s="201"/>
      <c r="G33" s="201"/>
      <c r="H33" s="201"/>
      <c r="I33" s="201"/>
      <c r="J33" s="201"/>
      <c r="K33" s="201"/>
      <c r="L33" s="201"/>
    </row>
    <row r="34" spans="2:13" ht="18.75" customHeight="1">
      <c r="B34" s="86" t="s">
        <v>183</v>
      </c>
      <c r="C34" s="201" t="s">
        <v>187</v>
      </c>
      <c r="D34" s="201"/>
      <c r="E34" s="201"/>
      <c r="F34" s="201"/>
      <c r="G34" s="201"/>
      <c r="H34" s="201"/>
      <c r="I34" s="201"/>
      <c r="J34" s="201"/>
      <c r="K34" s="201"/>
      <c r="L34" s="201"/>
    </row>
    <row r="35" spans="2:13" ht="18.75" customHeight="1">
      <c r="B35" s="86" t="s">
        <v>183</v>
      </c>
      <c r="C35" s="201" t="s">
        <v>188</v>
      </c>
      <c r="D35" s="201"/>
      <c r="E35" s="201"/>
      <c r="F35" s="201"/>
      <c r="G35" s="201"/>
      <c r="H35" s="201"/>
      <c r="I35" s="201"/>
      <c r="J35" s="201"/>
      <c r="K35" s="201"/>
      <c r="L35" s="201"/>
    </row>
    <row r="36" spans="2:13" ht="18.75" customHeight="1">
      <c r="B36" s="86" t="s">
        <v>183</v>
      </c>
      <c r="C36" s="201" t="s">
        <v>189</v>
      </c>
      <c r="D36" s="201"/>
      <c r="E36" s="201"/>
      <c r="F36" s="201"/>
      <c r="G36" s="201"/>
      <c r="H36" s="201"/>
      <c r="I36" s="201"/>
      <c r="J36" s="201"/>
      <c r="K36" s="201"/>
      <c r="L36" s="201"/>
    </row>
    <row r="37" spans="2:13" ht="30" customHeight="1">
      <c r="B37" s="86" t="s">
        <v>183</v>
      </c>
      <c r="C37" s="214" t="s">
        <v>190</v>
      </c>
      <c r="D37" s="214"/>
      <c r="E37" s="214"/>
      <c r="F37" s="214"/>
      <c r="G37" s="214"/>
      <c r="H37" s="214"/>
      <c r="I37" s="214"/>
      <c r="J37" s="214"/>
      <c r="K37" s="214"/>
      <c r="L37" s="214"/>
    </row>
    <row r="38" spans="2:13" ht="18.75" customHeight="1">
      <c r="B38" s="212" t="s">
        <v>191</v>
      </c>
      <c r="C38" s="212"/>
      <c r="D38" s="212"/>
      <c r="E38" s="212"/>
      <c r="F38" s="212"/>
      <c r="G38" s="212"/>
      <c r="H38" s="212"/>
      <c r="I38" s="212"/>
      <c r="J38" s="212"/>
      <c r="K38" s="212"/>
      <c r="L38" s="212"/>
      <c r="M38" s="212"/>
    </row>
    <row r="39" spans="2:13" ht="18.75" customHeight="1">
      <c r="B39" s="86" t="s">
        <v>192</v>
      </c>
      <c r="C39" s="201" t="s">
        <v>193</v>
      </c>
      <c r="D39" s="201"/>
      <c r="E39" s="201"/>
      <c r="F39" s="201"/>
      <c r="G39" s="201"/>
      <c r="H39" s="201"/>
      <c r="I39" s="201"/>
      <c r="J39" s="201"/>
      <c r="K39" s="201"/>
      <c r="L39" s="201"/>
    </row>
    <row r="40" spans="2:13" ht="18.75" customHeight="1">
      <c r="B40" s="86" t="s">
        <v>194</v>
      </c>
      <c r="C40" s="201" t="s">
        <v>195</v>
      </c>
      <c r="D40" s="201"/>
      <c r="E40" s="201"/>
      <c r="F40" s="201"/>
      <c r="G40" s="201"/>
      <c r="H40" s="201"/>
      <c r="I40" s="201"/>
      <c r="J40" s="201"/>
      <c r="K40" s="201"/>
      <c r="L40" s="201"/>
    </row>
    <row r="41" spans="2:13" ht="18.75" customHeight="1">
      <c r="B41" s="86" t="s">
        <v>196</v>
      </c>
      <c r="C41" s="201" t="s">
        <v>197</v>
      </c>
      <c r="D41" s="201"/>
      <c r="E41" s="201"/>
      <c r="F41" s="201"/>
      <c r="G41" s="201"/>
      <c r="H41" s="201"/>
      <c r="I41" s="201"/>
      <c r="J41" s="201"/>
      <c r="K41" s="201"/>
      <c r="L41" s="201"/>
    </row>
    <row r="42" spans="2:13" ht="18.75" customHeight="1">
      <c r="B42" s="86" t="s">
        <v>198</v>
      </c>
      <c r="C42" s="201" t="s">
        <v>199</v>
      </c>
      <c r="D42" s="201"/>
      <c r="E42" s="201"/>
      <c r="F42" s="201"/>
      <c r="G42" s="201"/>
      <c r="H42" s="201"/>
      <c r="I42" s="201"/>
      <c r="J42" s="201"/>
      <c r="K42" s="201"/>
      <c r="L42" s="201"/>
    </row>
    <row r="43" spans="2:13" ht="30" customHeight="1">
      <c r="B43" s="86" t="s">
        <v>200</v>
      </c>
      <c r="C43" s="214" t="s">
        <v>210</v>
      </c>
      <c r="D43" s="214"/>
      <c r="E43" s="214"/>
      <c r="F43" s="214"/>
      <c r="G43" s="214"/>
      <c r="H43" s="214"/>
      <c r="I43" s="214"/>
      <c r="J43" s="214"/>
      <c r="K43" s="214"/>
      <c r="L43" s="214"/>
    </row>
    <row r="44" spans="2:13" ht="18.75" customHeight="1">
      <c r="B44" s="86"/>
      <c r="C44" s="86"/>
      <c r="D44" s="87"/>
      <c r="E44" s="87"/>
      <c r="F44" s="87"/>
      <c r="G44" s="87"/>
      <c r="H44" s="87"/>
      <c r="I44" s="87"/>
      <c r="J44" s="87"/>
      <c r="K44" s="87"/>
      <c r="L44" s="87"/>
      <c r="M44" s="87"/>
    </row>
    <row r="45" spans="2:13" ht="18.75" customHeight="1">
      <c r="B45" s="215" t="s">
        <v>201</v>
      </c>
      <c r="C45" s="215"/>
      <c r="D45" s="215"/>
      <c r="E45" s="215"/>
      <c r="F45" s="215"/>
      <c r="G45" s="215"/>
      <c r="H45" s="215"/>
      <c r="I45" s="215"/>
      <c r="J45" s="215"/>
      <c r="K45" s="215"/>
      <c r="L45" s="215"/>
      <c r="M45" s="215"/>
    </row>
    <row r="46" spans="2:13" ht="30" customHeight="1">
      <c r="B46" s="215" t="s">
        <v>202</v>
      </c>
      <c r="C46" s="215"/>
      <c r="D46" s="215"/>
      <c r="E46" s="215"/>
      <c r="F46" s="215"/>
      <c r="G46" s="215"/>
      <c r="H46" s="215"/>
      <c r="I46" s="215"/>
      <c r="J46" s="215"/>
      <c r="K46" s="215"/>
      <c r="L46" s="215"/>
      <c r="M46" s="215"/>
    </row>
    <row r="47" spans="2:13" ht="18.75" customHeight="1">
      <c r="B47" s="216" t="s">
        <v>203</v>
      </c>
      <c r="C47" s="216"/>
      <c r="D47" s="216"/>
      <c r="E47" s="216"/>
      <c r="F47" s="216"/>
      <c r="G47" s="216"/>
      <c r="H47" s="216"/>
      <c r="I47" s="216"/>
      <c r="J47" s="216"/>
      <c r="K47" s="216"/>
      <c r="L47" s="216"/>
      <c r="M47" s="216"/>
    </row>
    <row r="48" spans="2:13" ht="18.75" customHeight="1">
      <c r="B48" s="213"/>
      <c r="C48" s="213"/>
      <c r="D48" s="213"/>
      <c r="E48" s="213"/>
      <c r="F48" s="213"/>
      <c r="G48" s="213"/>
      <c r="H48" s="213"/>
      <c r="I48" s="213"/>
      <c r="J48" s="213"/>
      <c r="K48" s="213"/>
      <c r="L48" s="213"/>
      <c r="M48" s="213"/>
    </row>
    <row r="49" spans="2:13" ht="18.75" customHeight="1">
      <c r="B49" s="213"/>
      <c r="C49" s="213"/>
      <c r="D49" s="213"/>
      <c r="E49" s="213"/>
      <c r="F49" s="213"/>
      <c r="G49" s="213"/>
      <c r="H49" s="213"/>
      <c r="I49" s="213"/>
      <c r="J49" s="213"/>
      <c r="K49" s="213"/>
      <c r="L49" s="213"/>
      <c r="M49" s="213"/>
    </row>
  </sheetData>
  <mergeCells count="73">
    <mergeCell ref="B49:M49"/>
    <mergeCell ref="C37:L37"/>
    <mergeCell ref="B38:M38"/>
    <mergeCell ref="C39:L39"/>
    <mergeCell ref="C40:L40"/>
    <mergeCell ref="C41:L41"/>
    <mergeCell ref="C42:L42"/>
    <mergeCell ref="C43:L43"/>
    <mergeCell ref="B45:M45"/>
    <mergeCell ref="B46:M46"/>
    <mergeCell ref="B47:M47"/>
    <mergeCell ref="B48:M48"/>
    <mergeCell ref="C36:L36"/>
    <mergeCell ref="D25:E25"/>
    <mergeCell ref="F25:H25"/>
    <mergeCell ref="I25:J25"/>
    <mergeCell ref="B27:M28"/>
    <mergeCell ref="B29:M29"/>
    <mergeCell ref="C30:L30"/>
    <mergeCell ref="C31:L31"/>
    <mergeCell ref="C32:L32"/>
    <mergeCell ref="C33:L33"/>
    <mergeCell ref="C34:L34"/>
    <mergeCell ref="C35:L35"/>
    <mergeCell ref="D23:E23"/>
    <mergeCell ref="F23:H23"/>
    <mergeCell ref="I23:J23"/>
    <mergeCell ref="D24:E24"/>
    <mergeCell ref="F24:H24"/>
    <mergeCell ref="I24:J24"/>
    <mergeCell ref="D21:E21"/>
    <mergeCell ref="F21:H21"/>
    <mergeCell ref="I21:J21"/>
    <mergeCell ref="D22:E22"/>
    <mergeCell ref="F22:H22"/>
    <mergeCell ref="I22:J22"/>
    <mergeCell ref="D19:E19"/>
    <mergeCell ref="F19:H19"/>
    <mergeCell ref="I19:J19"/>
    <mergeCell ref="D20:E20"/>
    <mergeCell ref="F20:H20"/>
    <mergeCell ref="I20:J20"/>
    <mergeCell ref="D17:E17"/>
    <mergeCell ref="F17:H17"/>
    <mergeCell ref="I17:J17"/>
    <mergeCell ref="D18:E18"/>
    <mergeCell ref="F18:H18"/>
    <mergeCell ref="I18:J18"/>
    <mergeCell ref="D16:E16"/>
    <mergeCell ref="F16:H16"/>
    <mergeCell ref="I16:J16"/>
    <mergeCell ref="B11:D11"/>
    <mergeCell ref="E11:H11"/>
    <mergeCell ref="I11:J11"/>
    <mergeCell ref="B12:D12"/>
    <mergeCell ref="E12:H12"/>
    <mergeCell ref="J12:M12"/>
    <mergeCell ref="B14:M14"/>
    <mergeCell ref="D15:E15"/>
    <mergeCell ref="F15:H15"/>
    <mergeCell ref="I15:J15"/>
    <mergeCell ref="L15:M15"/>
    <mergeCell ref="B1:M1"/>
    <mergeCell ref="B2:M2"/>
    <mergeCell ref="H3:I3"/>
    <mergeCell ref="J3:M3"/>
    <mergeCell ref="C10:D10"/>
    <mergeCell ref="F10:H10"/>
    <mergeCell ref="H4:I4"/>
    <mergeCell ref="J4:M4"/>
    <mergeCell ref="J5:M5"/>
    <mergeCell ref="H5:I5"/>
    <mergeCell ref="K10:M10"/>
  </mergeCells>
  <phoneticPr fontId="2"/>
  <dataValidations count="1">
    <dataValidation type="list" allowBlank="1" showInputMessage="1" showErrorMessage="1" sqref="C16:C25" xr:uid="{00000000-0002-0000-0400-000000000000}">
      <formula1>"選手,顧問,外部コーチ,衛生係(保護者)"</formula1>
    </dataValidation>
  </dataValidations>
  <pageMargins left="0.23622047244094491" right="0.23622047244094491" top="0.35433070866141736" bottom="0.35433070866141736" header="0.31496062992125984" footer="0.31496062992125984"/>
  <pageSetup paperSize="9" scale="86" fitToHeight="0"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view="pageBreakPreview" zoomScaleNormal="100" zoomScaleSheetLayoutView="100" workbookViewId="0">
      <selection activeCell="A43" sqref="A43"/>
    </sheetView>
  </sheetViews>
  <sheetFormatPr defaultRowHeight="19.5" customHeight="1"/>
  <cols>
    <col min="1" max="1" width="84.875" customWidth="1"/>
  </cols>
  <sheetData>
    <row r="1" spans="1:1" ht="19.5" customHeight="1">
      <c r="A1" s="104" t="s">
        <v>270</v>
      </c>
    </row>
    <row r="2" spans="1:1" ht="19.5" customHeight="1">
      <c r="A2" s="105" t="s">
        <v>215</v>
      </c>
    </row>
    <row r="3" spans="1:1" ht="19.5" customHeight="1">
      <c r="A3" t="s">
        <v>216</v>
      </c>
    </row>
    <row r="4" spans="1:1" ht="19.5" customHeight="1">
      <c r="A4" t="s">
        <v>217</v>
      </c>
    </row>
    <row r="5" spans="1:1" ht="19.5" customHeight="1">
      <c r="A5" t="s">
        <v>246</v>
      </c>
    </row>
    <row r="6" spans="1:1" ht="19.5" customHeight="1">
      <c r="A6" t="s">
        <v>247</v>
      </c>
    </row>
    <row r="7" spans="1:1" ht="19.5" customHeight="1">
      <c r="A7" t="s">
        <v>248</v>
      </c>
    </row>
    <row r="8" spans="1:1" ht="19.5" customHeight="1">
      <c r="A8" t="s">
        <v>245</v>
      </c>
    </row>
    <row r="9" spans="1:1" ht="19.5" customHeight="1">
      <c r="A9" t="s">
        <v>218</v>
      </c>
    </row>
    <row r="10" spans="1:1" ht="19.5" customHeight="1">
      <c r="A10" t="s">
        <v>219</v>
      </c>
    </row>
    <row r="11" spans="1:1" ht="19.5" customHeight="1">
      <c r="A11" t="s">
        <v>251</v>
      </c>
    </row>
    <row r="12" spans="1:1" ht="19.5" customHeight="1">
      <c r="A12" t="s">
        <v>250</v>
      </c>
    </row>
    <row r="13" spans="1:1" ht="19.5" customHeight="1">
      <c r="A13" t="s">
        <v>236</v>
      </c>
    </row>
    <row r="14" spans="1:1" ht="19.5" customHeight="1">
      <c r="A14" t="s">
        <v>220</v>
      </c>
    </row>
    <row r="15" spans="1:1" ht="19.5" customHeight="1">
      <c r="A15" t="s">
        <v>221</v>
      </c>
    </row>
    <row r="16" spans="1:1" ht="19.5" customHeight="1">
      <c r="A16" t="s">
        <v>252</v>
      </c>
    </row>
    <row r="17" spans="1:1" ht="19.5" customHeight="1">
      <c r="A17" t="s">
        <v>237</v>
      </c>
    </row>
    <row r="18" spans="1:1" ht="19.5" customHeight="1">
      <c r="A18" t="s">
        <v>222</v>
      </c>
    </row>
    <row r="19" spans="1:1" ht="19.5" customHeight="1">
      <c r="A19" t="s">
        <v>223</v>
      </c>
    </row>
    <row r="20" spans="1:1" ht="19.5" customHeight="1">
      <c r="A20" t="s">
        <v>224</v>
      </c>
    </row>
    <row r="21" spans="1:1" ht="19.5" customHeight="1">
      <c r="A21" t="s">
        <v>225</v>
      </c>
    </row>
    <row r="22" spans="1:1" ht="19.5" customHeight="1">
      <c r="A22" t="s">
        <v>226</v>
      </c>
    </row>
    <row r="23" spans="1:1" ht="19.5" customHeight="1">
      <c r="A23" t="s">
        <v>238</v>
      </c>
    </row>
    <row r="24" spans="1:1" ht="19.5" customHeight="1">
      <c r="A24" t="s">
        <v>239</v>
      </c>
    </row>
    <row r="25" spans="1:1" ht="19.5" customHeight="1">
      <c r="A25" t="s">
        <v>240</v>
      </c>
    </row>
    <row r="26" spans="1:1" ht="19.5" customHeight="1">
      <c r="A26" t="s">
        <v>241</v>
      </c>
    </row>
    <row r="27" spans="1:1" ht="19.5" customHeight="1">
      <c r="A27" t="s">
        <v>227</v>
      </c>
    </row>
    <row r="29" spans="1:1" ht="19.5" customHeight="1">
      <c r="A29" t="s">
        <v>228</v>
      </c>
    </row>
    <row r="30" spans="1:1" ht="19.5" customHeight="1">
      <c r="A30" t="s">
        <v>229</v>
      </c>
    </row>
    <row r="31" spans="1:1" ht="19.5" customHeight="1">
      <c r="A31" t="s">
        <v>230</v>
      </c>
    </row>
    <row r="32" spans="1:1" ht="19.5" customHeight="1">
      <c r="A32" t="s">
        <v>242</v>
      </c>
    </row>
    <row r="33" spans="1:1" ht="19.5" customHeight="1">
      <c r="A33" t="s">
        <v>243</v>
      </c>
    </row>
    <row r="34" spans="1:1" ht="19.5" customHeight="1">
      <c r="A34" t="s">
        <v>231</v>
      </c>
    </row>
    <row r="35" spans="1:1" ht="19.5" customHeight="1">
      <c r="A35" t="s">
        <v>244</v>
      </c>
    </row>
    <row r="36" spans="1:1" ht="19.5" customHeight="1">
      <c r="A36" t="s">
        <v>249</v>
      </c>
    </row>
    <row r="37" spans="1:1" ht="19.5" customHeight="1">
      <c r="A37" t="s">
        <v>232</v>
      </c>
    </row>
    <row r="38" spans="1:1" ht="19.5" customHeight="1">
      <c r="A38" t="s">
        <v>233</v>
      </c>
    </row>
    <row r="39" spans="1:1" ht="19.5" customHeight="1">
      <c r="A39" t="s">
        <v>234</v>
      </c>
    </row>
    <row r="40" spans="1:1" ht="19.5" customHeight="1">
      <c r="A40" t="s">
        <v>235</v>
      </c>
    </row>
    <row r="41" spans="1:1" ht="19.5" customHeight="1">
      <c r="A41" s="102" t="s">
        <v>278</v>
      </c>
    </row>
  </sheetData>
  <phoneticPr fontId="2"/>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O56"/>
  <sheetViews>
    <sheetView view="pageBreakPreview" topLeftCell="A37" zoomScaleNormal="100" workbookViewId="0">
      <selection activeCell="I59" sqref="I59"/>
    </sheetView>
  </sheetViews>
  <sheetFormatPr defaultRowHeight="18" customHeight="1"/>
  <cols>
    <col min="1" max="1" width="3.375" style="8" customWidth="1"/>
    <col min="2" max="2" width="8.75" style="7" customWidth="1"/>
    <col min="3" max="3" width="3.875" style="7" customWidth="1"/>
    <col min="4" max="4" width="3.375" style="7" customWidth="1"/>
    <col min="5" max="5" width="19.75" style="7" customWidth="1"/>
    <col min="6" max="6" width="4.375" style="7" customWidth="1"/>
    <col min="7" max="7" width="3.75" style="7" customWidth="1"/>
    <col min="8" max="8" width="10.375" style="7" customWidth="1"/>
    <col min="9" max="9" width="39" style="7" customWidth="1"/>
    <col min="10" max="11" width="10" style="7" customWidth="1"/>
    <col min="12" max="16384" width="9" style="7"/>
  </cols>
  <sheetData>
    <row r="1" spans="1:9" ht="21" customHeight="1">
      <c r="A1" s="117" t="s">
        <v>152</v>
      </c>
      <c r="B1" s="117"/>
      <c r="C1" s="117"/>
      <c r="D1" s="117"/>
      <c r="E1" s="117"/>
      <c r="F1" s="117"/>
      <c r="G1" s="117"/>
      <c r="H1" s="117"/>
      <c r="I1" s="117"/>
    </row>
    <row r="2" spans="1:9" ht="21" customHeight="1">
      <c r="A2" s="117" t="s">
        <v>113</v>
      </c>
      <c r="B2" s="117"/>
      <c r="C2" s="117"/>
      <c r="D2" s="117"/>
      <c r="E2" s="117"/>
      <c r="F2" s="117"/>
      <c r="G2" s="117"/>
      <c r="H2" s="117"/>
      <c r="I2" s="117"/>
    </row>
    <row r="3" spans="1:9" ht="16.5" customHeight="1"/>
    <row r="4" spans="1:9" s="1" customFormat="1" ht="16.5" customHeight="1">
      <c r="A4" s="3" t="s">
        <v>29</v>
      </c>
      <c r="B4" s="4" t="s">
        <v>0</v>
      </c>
      <c r="D4" s="111" t="s">
        <v>1</v>
      </c>
      <c r="E4" s="111"/>
      <c r="F4" s="111"/>
    </row>
    <row r="5" spans="1:9" s="1" customFormat="1" ht="16.5" customHeight="1">
      <c r="A5" s="3" t="s">
        <v>15</v>
      </c>
      <c r="B5" s="4" t="s">
        <v>34</v>
      </c>
      <c r="D5" s="111" t="s">
        <v>35</v>
      </c>
      <c r="E5" s="111"/>
      <c r="F5" s="111"/>
    </row>
    <row r="6" spans="1:9" s="1" customFormat="1" ht="16.5" customHeight="1">
      <c r="A6" s="3"/>
      <c r="B6" s="4"/>
      <c r="D6" s="111" t="s">
        <v>50</v>
      </c>
      <c r="E6" s="111"/>
      <c r="F6" s="111"/>
    </row>
    <row r="7" spans="1:9" s="1" customFormat="1" ht="16.5" customHeight="1">
      <c r="A7" s="3" t="s">
        <v>16</v>
      </c>
      <c r="B7" s="4" t="s">
        <v>2</v>
      </c>
      <c r="D7" s="111" t="s">
        <v>36</v>
      </c>
      <c r="E7" s="111"/>
      <c r="F7" s="111"/>
    </row>
    <row r="8" spans="1:9" s="1" customFormat="1" ht="16.5" customHeight="1">
      <c r="A8" s="3"/>
      <c r="B8" s="4"/>
      <c r="D8" s="111" t="s">
        <v>126</v>
      </c>
      <c r="E8" s="111"/>
      <c r="F8" s="111"/>
    </row>
    <row r="9" spans="1:9" s="1" customFormat="1" ht="16.5" customHeight="1">
      <c r="A9" s="5"/>
      <c r="B9" s="4"/>
      <c r="D9" s="111" t="s">
        <v>3</v>
      </c>
      <c r="E9" s="111"/>
      <c r="F9" s="111"/>
    </row>
    <row r="10" spans="1:9" s="1" customFormat="1" ht="16.5" customHeight="1">
      <c r="A10" s="3" t="s">
        <v>18</v>
      </c>
      <c r="B10" s="4" t="s">
        <v>4</v>
      </c>
      <c r="D10" s="112" t="s">
        <v>153</v>
      </c>
      <c r="E10" s="110"/>
      <c r="F10" s="6" t="s">
        <v>37</v>
      </c>
      <c r="G10" s="6" t="s">
        <v>17</v>
      </c>
      <c r="H10" s="1" t="s">
        <v>57</v>
      </c>
    </row>
    <row r="11" spans="1:9" s="1" customFormat="1" ht="16.5" customHeight="1">
      <c r="A11" s="3"/>
      <c r="B11" s="4"/>
      <c r="D11" s="9"/>
      <c r="G11" s="6"/>
      <c r="H11" s="1" t="s">
        <v>30</v>
      </c>
    </row>
    <row r="12" spans="1:9" s="1" customFormat="1" ht="16.5" customHeight="1">
      <c r="A12" s="3"/>
      <c r="B12" s="4"/>
      <c r="D12" s="9"/>
      <c r="G12" s="6"/>
      <c r="H12" s="1" t="s">
        <v>27</v>
      </c>
    </row>
    <row r="13" spans="1:9" s="1" customFormat="1" ht="16.5" customHeight="1">
      <c r="A13" s="3" t="s">
        <v>19</v>
      </c>
      <c r="B13" s="4" t="s">
        <v>5</v>
      </c>
      <c r="D13" s="9" t="s">
        <v>155</v>
      </c>
      <c r="F13" s="6" t="s">
        <v>154</v>
      </c>
    </row>
    <row r="14" spans="1:9" s="1" customFormat="1" ht="16.5" customHeight="1">
      <c r="A14" s="3" t="s">
        <v>20</v>
      </c>
      <c r="B14" s="4" t="s">
        <v>6</v>
      </c>
      <c r="D14" s="110" t="s">
        <v>51</v>
      </c>
      <c r="E14" s="110"/>
      <c r="F14" s="110"/>
      <c r="G14" s="110"/>
      <c r="H14" s="110"/>
      <c r="I14" s="110"/>
    </row>
    <row r="15" spans="1:9" s="1" customFormat="1" ht="16.5" customHeight="1">
      <c r="A15" s="3"/>
      <c r="B15" s="4"/>
      <c r="D15" s="110" t="s">
        <v>52</v>
      </c>
      <c r="E15" s="110"/>
      <c r="F15" s="110"/>
      <c r="G15" s="110"/>
      <c r="H15" s="110"/>
      <c r="I15" s="110"/>
    </row>
    <row r="16" spans="1:9" s="1" customFormat="1" ht="16.5" customHeight="1">
      <c r="A16" s="3" t="s">
        <v>21</v>
      </c>
      <c r="B16" s="4" t="s">
        <v>14</v>
      </c>
      <c r="D16" s="110" t="s">
        <v>38</v>
      </c>
      <c r="E16" s="113"/>
      <c r="F16" s="113"/>
      <c r="G16" s="113"/>
      <c r="H16" s="113"/>
      <c r="I16" s="113"/>
    </row>
    <row r="17" spans="1:15" s="1" customFormat="1" ht="16.5" customHeight="1">
      <c r="A17" s="3" t="s">
        <v>22</v>
      </c>
      <c r="B17" s="4" t="s">
        <v>58</v>
      </c>
      <c r="D17" s="16" t="s">
        <v>41</v>
      </c>
      <c r="E17" s="2" t="s">
        <v>96</v>
      </c>
    </row>
    <row r="18" spans="1:15" s="1" customFormat="1" ht="16.5" customHeight="1">
      <c r="A18" s="3"/>
      <c r="B18" s="4"/>
      <c r="D18" s="16" t="s">
        <v>42</v>
      </c>
      <c r="E18" s="106" t="s">
        <v>281</v>
      </c>
      <c r="F18" s="7"/>
      <c r="G18" s="7"/>
      <c r="H18" s="7"/>
      <c r="I18" s="7"/>
    </row>
    <row r="19" spans="1:15" s="1" customFormat="1" ht="16.5" customHeight="1">
      <c r="A19" s="3"/>
      <c r="B19" s="4"/>
      <c r="E19" s="1" t="s">
        <v>74</v>
      </c>
      <c r="F19" s="7"/>
      <c r="G19" s="7"/>
      <c r="H19" s="7"/>
      <c r="I19" s="7"/>
    </row>
    <row r="20" spans="1:15" s="1" customFormat="1" ht="16.5" customHeight="1">
      <c r="A20" s="3" t="s">
        <v>31</v>
      </c>
      <c r="B20" s="4" t="s">
        <v>8</v>
      </c>
      <c r="D20" s="114" t="s">
        <v>162</v>
      </c>
      <c r="E20" s="110"/>
      <c r="F20" s="110"/>
      <c r="G20" s="110"/>
      <c r="H20" s="110"/>
      <c r="I20" s="110"/>
    </row>
    <row r="21" spans="1:15" s="1" customFormat="1" ht="16.5" customHeight="1">
      <c r="A21" s="3" t="s">
        <v>23</v>
      </c>
      <c r="B21" s="4" t="s">
        <v>9</v>
      </c>
      <c r="D21" s="2" t="s">
        <v>117</v>
      </c>
      <c r="F21" s="7"/>
      <c r="G21" s="7"/>
      <c r="H21" s="7"/>
      <c r="I21" s="7"/>
    </row>
    <row r="22" spans="1:15" s="1" customFormat="1" ht="16.5" customHeight="1">
      <c r="A22" s="3"/>
      <c r="B22" s="4"/>
      <c r="D22" s="2" t="s">
        <v>160</v>
      </c>
      <c r="F22" s="7"/>
      <c r="G22" s="7"/>
      <c r="H22" s="7"/>
      <c r="I22" s="7"/>
    </row>
    <row r="23" spans="1:15" s="1" customFormat="1" ht="16.5" customHeight="1">
      <c r="A23" s="3"/>
      <c r="B23" s="4"/>
      <c r="D23" s="2" t="s">
        <v>118</v>
      </c>
      <c r="F23" s="7"/>
      <c r="G23" s="7"/>
      <c r="H23" s="7"/>
      <c r="I23" s="7"/>
    </row>
    <row r="24" spans="1:15" s="1" customFormat="1" ht="16.5" customHeight="1">
      <c r="A24" s="3"/>
      <c r="B24" s="4"/>
      <c r="D24" s="2" t="s">
        <v>119</v>
      </c>
      <c r="F24" s="7"/>
      <c r="G24" s="7"/>
      <c r="H24" s="7"/>
      <c r="I24" s="7"/>
    </row>
    <row r="25" spans="1:15" s="1" customFormat="1" ht="16.5" customHeight="1">
      <c r="A25" s="3"/>
      <c r="B25" s="4"/>
      <c r="D25" s="19"/>
      <c r="E25" s="1" t="s">
        <v>161</v>
      </c>
      <c r="F25" s="7"/>
      <c r="G25" s="7"/>
      <c r="H25" s="7"/>
      <c r="I25" s="7"/>
    </row>
    <row r="26" spans="1:15" s="1" customFormat="1" ht="16.5" customHeight="1">
      <c r="A26" s="3" t="s">
        <v>32</v>
      </c>
      <c r="B26" s="4" t="s">
        <v>7</v>
      </c>
      <c r="D26" s="2" t="s">
        <v>39</v>
      </c>
      <c r="F26" s="7"/>
      <c r="G26" s="7"/>
      <c r="H26" s="7"/>
      <c r="I26" s="7"/>
    </row>
    <row r="27" spans="1:15" s="1" customFormat="1" ht="16.5" customHeight="1">
      <c r="A27" s="3" t="s">
        <v>24</v>
      </c>
      <c r="B27" s="12" t="s">
        <v>56</v>
      </c>
      <c r="D27" s="2" t="s">
        <v>156</v>
      </c>
      <c r="E27" s="7"/>
      <c r="F27" s="7"/>
      <c r="G27" s="7"/>
      <c r="H27" s="7"/>
      <c r="I27" s="7"/>
    </row>
    <row r="28" spans="1:15" s="1" customFormat="1" ht="16.5" customHeight="1">
      <c r="A28" s="3"/>
      <c r="B28" s="12"/>
      <c r="D28" s="2" t="s">
        <v>132</v>
      </c>
      <c r="E28" s="7"/>
      <c r="F28" s="7"/>
      <c r="G28" s="7"/>
      <c r="H28" s="7"/>
      <c r="I28" s="7"/>
    </row>
    <row r="29" spans="1:15" s="1" customFormat="1" ht="16.5" customHeight="1">
      <c r="A29" s="3"/>
      <c r="B29" s="12"/>
      <c r="D29" s="2" t="s">
        <v>133</v>
      </c>
      <c r="E29" s="7"/>
      <c r="F29" s="7"/>
      <c r="G29" s="7"/>
      <c r="H29" s="7"/>
      <c r="I29" s="7"/>
    </row>
    <row r="30" spans="1:15" s="1" customFormat="1" ht="16.5" customHeight="1">
      <c r="A30" s="3" t="s">
        <v>25</v>
      </c>
      <c r="B30" s="4" t="s">
        <v>11</v>
      </c>
      <c r="D30" s="110" t="s">
        <v>139</v>
      </c>
      <c r="E30" s="110"/>
      <c r="F30" s="110"/>
      <c r="G30" s="110"/>
      <c r="H30" s="110"/>
      <c r="I30" s="110"/>
    </row>
    <row r="31" spans="1:15" s="1" customFormat="1" ht="16.5" customHeight="1">
      <c r="A31" s="3"/>
      <c r="B31" s="4"/>
      <c r="D31" s="1" t="s">
        <v>140</v>
      </c>
    </row>
    <row r="32" spans="1:15" s="1" customFormat="1" ht="16.5" customHeight="1">
      <c r="A32" s="3"/>
      <c r="B32" s="4"/>
      <c r="E32" s="69" t="s">
        <v>141</v>
      </c>
      <c r="J32" s="45" t="s">
        <v>128</v>
      </c>
      <c r="K32" s="115" t="s">
        <v>127</v>
      </c>
      <c r="L32" s="116"/>
      <c r="M32" s="116"/>
      <c r="N32" s="116"/>
      <c r="O32" s="116"/>
    </row>
    <row r="33" spans="1:15" s="1" customFormat="1" ht="16.5" customHeight="1">
      <c r="A33" s="3" t="s">
        <v>26</v>
      </c>
      <c r="B33" s="4" t="s">
        <v>10</v>
      </c>
      <c r="D33" s="16" t="s">
        <v>41</v>
      </c>
      <c r="E33" s="21" t="s">
        <v>134</v>
      </c>
      <c r="F33" s="2"/>
      <c r="G33" s="19"/>
      <c r="H33" s="19"/>
      <c r="I33" s="19"/>
      <c r="J33" s="46" t="s">
        <v>129</v>
      </c>
      <c r="K33" s="116"/>
      <c r="L33" s="116"/>
      <c r="M33" s="116"/>
      <c r="N33" s="116"/>
      <c r="O33" s="116"/>
    </row>
    <row r="34" spans="1:15" s="1" customFormat="1" ht="16.5" customHeight="1">
      <c r="A34" s="3"/>
      <c r="B34" s="4"/>
      <c r="E34" s="1" t="s">
        <v>115</v>
      </c>
      <c r="G34" s="20"/>
      <c r="H34" s="20"/>
      <c r="I34" s="20"/>
      <c r="J34" s="2"/>
    </row>
    <row r="35" spans="1:15" s="1" customFormat="1" ht="16.5" customHeight="1">
      <c r="A35" s="3"/>
      <c r="B35" s="4"/>
      <c r="E35" s="107" t="s">
        <v>159</v>
      </c>
      <c r="G35" s="20"/>
      <c r="H35" s="20"/>
      <c r="I35" s="20"/>
      <c r="J35" s="2"/>
    </row>
    <row r="36" spans="1:15" s="1" customFormat="1" ht="16.5" customHeight="1">
      <c r="A36" s="3"/>
      <c r="B36" s="4"/>
      <c r="E36" s="1" t="s">
        <v>114</v>
      </c>
      <c r="G36" s="20"/>
      <c r="H36" s="20"/>
      <c r="I36" s="20"/>
      <c r="J36" s="2"/>
    </row>
    <row r="37" spans="1:15" s="1" customFormat="1" ht="16.5" customHeight="1">
      <c r="A37" s="3"/>
      <c r="B37" s="4"/>
      <c r="E37" s="1" t="s">
        <v>279</v>
      </c>
      <c r="G37" s="20"/>
      <c r="H37" s="20"/>
      <c r="I37" s="20"/>
      <c r="J37" s="2"/>
    </row>
    <row r="38" spans="1:15" s="1" customFormat="1" ht="16.5" customHeight="1">
      <c r="A38" s="3"/>
      <c r="B38" s="4"/>
      <c r="D38" s="16" t="s">
        <v>42</v>
      </c>
      <c r="E38" s="1" t="s">
        <v>157</v>
      </c>
      <c r="J38" s="2"/>
    </row>
    <row r="39" spans="1:15" s="1" customFormat="1" ht="16.5" customHeight="1">
      <c r="A39" s="3" t="s">
        <v>33</v>
      </c>
      <c r="B39" s="4" t="s">
        <v>12</v>
      </c>
      <c r="D39" s="110" t="s">
        <v>59</v>
      </c>
      <c r="E39" s="110"/>
      <c r="F39" s="110"/>
      <c r="G39" s="110"/>
      <c r="H39" s="110"/>
      <c r="I39" s="110"/>
    </row>
    <row r="40" spans="1:15" s="1" customFormat="1" ht="16.5" customHeight="1">
      <c r="A40" s="10" t="s">
        <v>40</v>
      </c>
      <c r="B40" s="4" t="s">
        <v>13</v>
      </c>
      <c r="D40" s="16" t="s">
        <v>41</v>
      </c>
      <c r="E40" s="1" t="s">
        <v>102</v>
      </c>
    </row>
    <row r="41" spans="1:15" s="1" customFormat="1" ht="16.5" customHeight="1">
      <c r="A41" s="3"/>
      <c r="B41" s="4"/>
      <c r="D41" s="16" t="s">
        <v>42</v>
      </c>
      <c r="E41" s="1" t="s">
        <v>131</v>
      </c>
    </row>
    <row r="42" spans="1:15" s="1" customFormat="1" ht="16.5" customHeight="1">
      <c r="A42" s="3"/>
      <c r="B42" s="4"/>
      <c r="D42" s="16" t="s">
        <v>43</v>
      </c>
      <c r="E42" s="1" t="s">
        <v>163</v>
      </c>
    </row>
    <row r="43" spans="1:15" s="1" customFormat="1" ht="16.5" customHeight="1">
      <c r="A43" s="3"/>
      <c r="B43" s="4"/>
      <c r="D43" s="16" t="s">
        <v>44</v>
      </c>
      <c r="E43" s="1" t="s">
        <v>48</v>
      </c>
    </row>
    <row r="44" spans="1:15" s="1" customFormat="1" ht="16.5" customHeight="1">
      <c r="A44" s="3"/>
      <c r="B44" s="4"/>
      <c r="D44" s="16" t="s">
        <v>45</v>
      </c>
      <c r="E44" s="1" t="s">
        <v>158</v>
      </c>
    </row>
    <row r="45" spans="1:15" s="1" customFormat="1" ht="16.5" customHeight="1">
      <c r="A45" s="3"/>
      <c r="B45" s="4"/>
      <c r="D45" s="16" t="s">
        <v>46</v>
      </c>
      <c r="E45" s="1" t="s">
        <v>125</v>
      </c>
    </row>
    <row r="46" spans="1:15" s="1" customFormat="1" ht="16.5" customHeight="1">
      <c r="A46" s="3"/>
      <c r="B46" s="4"/>
      <c r="D46" s="16" t="s">
        <v>47</v>
      </c>
      <c r="E46" s="1" t="s">
        <v>164</v>
      </c>
    </row>
    <row r="47" spans="1:15" s="1" customFormat="1" ht="16.5" customHeight="1">
      <c r="A47" s="3"/>
      <c r="B47" s="4"/>
      <c r="D47" s="16" t="s">
        <v>101</v>
      </c>
      <c r="E47" s="1" t="s">
        <v>60</v>
      </c>
    </row>
    <row r="48" spans="1:15" s="1" customFormat="1" ht="16.5" customHeight="1">
      <c r="A48" s="3"/>
      <c r="B48" s="4"/>
      <c r="D48" s="16" t="s">
        <v>55</v>
      </c>
      <c r="E48" s="1" t="s">
        <v>280</v>
      </c>
    </row>
    <row r="49" spans="1:10" s="1" customFormat="1" ht="16.5" customHeight="1">
      <c r="A49" s="3"/>
      <c r="B49" s="4"/>
      <c r="D49" s="16" t="s">
        <v>130</v>
      </c>
      <c r="E49" s="1" t="s">
        <v>103</v>
      </c>
      <c r="J49" s="7"/>
    </row>
    <row r="50" spans="1:10" s="1" customFormat="1" ht="16.5" customHeight="1">
      <c r="A50" s="3"/>
      <c r="B50" s="4"/>
      <c r="D50" s="16"/>
      <c r="E50" s="1" t="s">
        <v>49</v>
      </c>
    </row>
    <row r="51" spans="1:10" s="1" customFormat="1" ht="16.5" customHeight="1">
      <c r="A51" s="5"/>
      <c r="E51" s="1" t="s">
        <v>53</v>
      </c>
      <c r="F51" s="11" t="s">
        <v>116</v>
      </c>
      <c r="G51" s="11"/>
      <c r="H51" s="11"/>
      <c r="I51" s="7"/>
    </row>
    <row r="52" spans="1:10" s="1" customFormat="1" ht="16.5" customHeight="1">
      <c r="A52" s="5"/>
      <c r="E52" s="1" t="s">
        <v>54</v>
      </c>
      <c r="F52" s="108" t="s">
        <v>283</v>
      </c>
      <c r="G52" s="11"/>
      <c r="H52" s="11"/>
      <c r="I52" s="7"/>
      <c r="J52" s="7"/>
    </row>
    <row r="53" spans="1:10" s="1" customFormat="1" ht="16.5" customHeight="1">
      <c r="A53" s="5"/>
      <c r="E53" s="13" t="s">
        <v>75</v>
      </c>
      <c r="F53" s="11"/>
      <c r="G53" s="11"/>
      <c r="H53" s="11"/>
      <c r="I53" s="7"/>
      <c r="J53" s="7"/>
    </row>
    <row r="54" spans="1:10" ht="16.5" customHeight="1">
      <c r="E54" s="1"/>
      <c r="F54" s="1"/>
      <c r="G54" s="1"/>
      <c r="H54" s="1"/>
      <c r="I54" s="5" t="s">
        <v>28</v>
      </c>
    </row>
    <row r="56" spans="1:10" ht="18" customHeight="1">
      <c r="F56" s="109"/>
      <c r="G56" s="109"/>
      <c r="H56" s="109"/>
      <c r="I56" s="109"/>
    </row>
  </sheetData>
  <mergeCells count="16">
    <mergeCell ref="K32:O33"/>
    <mergeCell ref="A1:I1"/>
    <mergeCell ref="A2:I2"/>
    <mergeCell ref="D4:F4"/>
    <mergeCell ref="D5:F5"/>
    <mergeCell ref="D6:F6"/>
    <mergeCell ref="D7:F7"/>
    <mergeCell ref="D8:F8"/>
    <mergeCell ref="D30:I30"/>
    <mergeCell ref="D39:I39"/>
    <mergeCell ref="D9:F9"/>
    <mergeCell ref="D10:E10"/>
    <mergeCell ref="D14:I14"/>
    <mergeCell ref="D15:I15"/>
    <mergeCell ref="D16:I16"/>
    <mergeCell ref="D20:I20"/>
  </mergeCells>
  <phoneticPr fontId="2"/>
  <pageMargins left="0.86614173228346458" right="0.78740157480314965" top="0.6692913385826772" bottom="0.39370078740157483" header="0.47244094488188981" footer="0.51181102362204722"/>
  <pageSetup paperSize="9" scale="89" orientation="portrait" horizont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N34"/>
  <sheetViews>
    <sheetView view="pageBreakPreview" zoomScaleNormal="100" zoomScaleSheetLayoutView="100" workbookViewId="0">
      <pane xSplit="3" ySplit="5" topLeftCell="D6" activePane="bottomRight" state="frozen"/>
      <selection pane="topRight" activeCell="D1" sqref="D1"/>
      <selection pane="bottomLeft" activeCell="A6" sqref="A6"/>
      <selection pane="bottomRight" activeCell="J3" sqref="J3:M3"/>
    </sheetView>
  </sheetViews>
  <sheetFormatPr defaultRowHeight="13.5"/>
  <cols>
    <col min="1" max="1" width="5.625" style="17" customWidth="1"/>
    <col min="2" max="2" width="13.625" style="51" customWidth="1"/>
    <col min="3" max="3" width="6.375" style="51" customWidth="1"/>
    <col min="4" max="4" width="6.625" style="51" customWidth="1"/>
    <col min="5" max="5" width="6.75" style="51" customWidth="1"/>
    <col min="6" max="7" width="9" style="17"/>
    <col min="8" max="8" width="5.375" style="17" customWidth="1"/>
    <col min="9" max="9" width="5.125" style="17" customWidth="1"/>
    <col min="10" max="13" width="4.5" style="17" customWidth="1"/>
    <col min="14" max="14" width="16.5" style="17" customWidth="1"/>
    <col min="15" max="247" width="9" style="17"/>
    <col min="248" max="248" width="5.625" style="17" customWidth="1"/>
    <col min="249" max="249" width="13.625" style="17" customWidth="1"/>
    <col min="250" max="16384" width="9" style="17"/>
  </cols>
  <sheetData>
    <row r="1" spans="1:14" ht="23.25" customHeight="1">
      <c r="A1" s="118" t="s">
        <v>142</v>
      </c>
      <c r="B1" s="118"/>
      <c r="C1" s="118"/>
      <c r="D1" s="118"/>
      <c r="E1" s="118"/>
      <c r="F1" s="118"/>
      <c r="G1" s="118"/>
      <c r="H1" s="118"/>
      <c r="I1" s="118"/>
      <c r="J1" s="118"/>
      <c r="K1" s="118"/>
      <c r="L1" s="118"/>
      <c r="M1" s="118"/>
      <c r="N1" s="18"/>
    </row>
    <row r="2" spans="1:14" ht="23.25" customHeight="1" thickBot="1">
      <c r="A2" s="14"/>
      <c r="B2" s="15"/>
      <c r="C2" s="15"/>
      <c r="D2" s="15"/>
      <c r="E2" s="15"/>
      <c r="F2" s="14"/>
      <c r="G2" s="14"/>
      <c r="H2" s="14"/>
      <c r="I2" s="14"/>
      <c r="J2" s="17" t="s">
        <v>282</v>
      </c>
      <c r="K2" s="14"/>
      <c r="L2" s="14"/>
      <c r="M2" s="14"/>
      <c r="N2" s="18"/>
    </row>
    <row r="3" spans="1:14" ht="26.25" customHeight="1">
      <c r="J3" s="132" t="s">
        <v>76</v>
      </c>
      <c r="K3" s="133"/>
      <c r="L3" s="133"/>
      <c r="M3" s="134"/>
      <c r="N3" s="52" t="s">
        <v>143</v>
      </c>
    </row>
    <row r="4" spans="1:14" ht="30" customHeight="1">
      <c r="A4" s="135" t="s">
        <v>61</v>
      </c>
      <c r="B4" s="137" t="s">
        <v>77</v>
      </c>
      <c r="C4" s="137" t="s">
        <v>78</v>
      </c>
      <c r="D4" s="157" t="s">
        <v>120</v>
      </c>
      <c r="E4" s="158"/>
      <c r="F4" s="48" t="s">
        <v>121</v>
      </c>
      <c r="G4" s="48" t="s">
        <v>122</v>
      </c>
      <c r="H4" s="159" t="s">
        <v>79</v>
      </c>
      <c r="I4" s="160"/>
      <c r="J4" s="161" t="s">
        <v>104</v>
      </c>
      <c r="K4" s="162"/>
      <c r="L4" s="162"/>
      <c r="M4" s="163"/>
      <c r="N4" s="17" t="s">
        <v>144</v>
      </c>
    </row>
    <row r="5" spans="1:14" ht="30" customHeight="1">
      <c r="A5" s="136"/>
      <c r="B5" s="138"/>
      <c r="C5" s="138"/>
      <c r="D5" s="49" t="s">
        <v>62</v>
      </c>
      <c r="E5" s="49" t="s">
        <v>63</v>
      </c>
      <c r="F5" s="22" t="s">
        <v>80</v>
      </c>
      <c r="G5" s="22" t="s">
        <v>80</v>
      </c>
      <c r="H5" s="22" t="s">
        <v>62</v>
      </c>
      <c r="I5" s="23" t="s">
        <v>63</v>
      </c>
      <c r="J5" s="24" t="s">
        <v>81</v>
      </c>
      <c r="K5" s="25"/>
      <c r="L5" s="140" t="s">
        <v>82</v>
      </c>
      <c r="M5" s="141"/>
    </row>
    <row r="6" spans="1:14" ht="30" customHeight="1">
      <c r="A6" s="131" t="s">
        <v>64</v>
      </c>
      <c r="B6" s="49" t="s">
        <v>83</v>
      </c>
      <c r="C6" s="49" t="s">
        <v>84</v>
      </c>
      <c r="D6" s="62">
        <v>167</v>
      </c>
      <c r="E6" s="62">
        <v>183</v>
      </c>
      <c r="F6" s="58">
        <f>D6/$D$25*96</f>
        <v>2.9666913397483343</v>
      </c>
      <c r="G6" s="58">
        <f>E6/$E$25*92</f>
        <v>3.0395378227116803</v>
      </c>
      <c r="H6" s="65">
        <v>3</v>
      </c>
      <c r="I6" s="66">
        <v>3</v>
      </c>
      <c r="J6" s="26">
        <v>5</v>
      </c>
      <c r="K6" s="27"/>
      <c r="L6" s="28">
        <v>5</v>
      </c>
      <c r="M6" s="29"/>
    </row>
    <row r="7" spans="1:14" ht="30" customHeight="1">
      <c r="A7" s="131"/>
      <c r="B7" s="49" t="s">
        <v>85</v>
      </c>
      <c r="C7" s="49" t="s">
        <v>86</v>
      </c>
      <c r="D7" s="62">
        <v>177</v>
      </c>
      <c r="E7" s="62">
        <v>118</v>
      </c>
      <c r="F7" s="58">
        <f t="shared" ref="F7:F15" si="0">D7/$D$25*96</f>
        <v>3.1443375277572172</v>
      </c>
      <c r="G7" s="58">
        <f t="shared" ref="G7:G24" si="1">E7/$E$25*92</f>
        <v>1.9599205632785699</v>
      </c>
      <c r="H7" s="65">
        <v>3</v>
      </c>
      <c r="I7" s="66">
        <v>2</v>
      </c>
      <c r="J7" s="26">
        <v>5</v>
      </c>
      <c r="K7" s="27"/>
      <c r="L7" s="28">
        <v>4</v>
      </c>
      <c r="M7" s="29"/>
    </row>
    <row r="8" spans="1:14" ht="30" customHeight="1">
      <c r="A8" s="131"/>
      <c r="B8" s="49" t="s">
        <v>98</v>
      </c>
      <c r="C8" s="139" t="s">
        <v>65</v>
      </c>
      <c r="D8" s="62">
        <v>219</v>
      </c>
      <c r="E8" s="62">
        <v>196</v>
      </c>
      <c r="F8" s="58">
        <f t="shared" si="0"/>
        <v>3.8904515173945229</v>
      </c>
      <c r="G8" s="58">
        <f t="shared" si="1"/>
        <v>3.2554612745983031</v>
      </c>
      <c r="H8" s="65">
        <v>4</v>
      </c>
      <c r="I8" s="66">
        <v>3</v>
      </c>
      <c r="J8" s="119">
        <v>20</v>
      </c>
      <c r="K8" s="125"/>
      <c r="L8" s="122">
        <v>15</v>
      </c>
      <c r="M8" s="128"/>
      <c r="N8" s="156" t="s">
        <v>145</v>
      </c>
    </row>
    <row r="9" spans="1:14" ht="30" customHeight="1">
      <c r="A9" s="131"/>
      <c r="B9" s="49" t="s">
        <v>99</v>
      </c>
      <c r="C9" s="139"/>
      <c r="D9" s="62">
        <v>211</v>
      </c>
      <c r="E9" s="62">
        <v>203</v>
      </c>
      <c r="F9" s="58">
        <f t="shared" si="0"/>
        <v>3.7483345669874168</v>
      </c>
      <c r="G9" s="58">
        <f t="shared" si="1"/>
        <v>3.3717277486910993</v>
      </c>
      <c r="H9" s="65">
        <v>4</v>
      </c>
      <c r="I9" s="66">
        <v>3</v>
      </c>
      <c r="J9" s="120"/>
      <c r="K9" s="126"/>
      <c r="L9" s="123"/>
      <c r="M9" s="129"/>
      <c r="N9" s="156"/>
    </row>
    <row r="10" spans="1:14" ht="30" customHeight="1">
      <c r="A10" s="131"/>
      <c r="B10" s="49" t="s">
        <v>100</v>
      </c>
      <c r="C10" s="139"/>
      <c r="D10" s="63">
        <v>523</v>
      </c>
      <c r="E10" s="63">
        <v>432</v>
      </c>
      <c r="F10" s="58">
        <f t="shared" si="0"/>
        <v>9.2908956328645438</v>
      </c>
      <c r="G10" s="58">
        <f t="shared" si="1"/>
        <v>7.1753024011554425</v>
      </c>
      <c r="H10" s="67">
        <v>9</v>
      </c>
      <c r="I10" s="61">
        <v>7</v>
      </c>
      <c r="J10" s="121"/>
      <c r="K10" s="127"/>
      <c r="L10" s="124"/>
      <c r="M10" s="130"/>
      <c r="N10" s="156"/>
    </row>
    <row r="11" spans="1:14" ht="30" customHeight="1">
      <c r="A11" s="131"/>
      <c r="B11" s="49" t="s">
        <v>87</v>
      </c>
      <c r="C11" s="49" t="s">
        <v>66</v>
      </c>
      <c r="D11" s="62">
        <v>360</v>
      </c>
      <c r="E11" s="62">
        <v>291</v>
      </c>
      <c r="F11" s="58">
        <f t="shared" si="0"/>
        <v>6.395262768319764</v>
      </c>
      <c r="G11" s="58">
        <f t="shared" si="1"/>
        <v>4.8333634230005416</v>
      </c>
      <c r="H11" s="65">
        <v>6</v>
      </c>
      <c r="I11" s="66">
        <v>5</v>
      </c>
      <c r="J11" s="26">
        <v>8</v>
      </c>
      <c r="K11" s="27"/>
      <c r="L11" s="28">
        <v>7</v>
      </c>
      <c r="M11" s="29"/>
    </row>
    <row r="12" spans="1:14" ht="30" customHeight="1">
      <c r="A12" s="131"/>
      <c r="B12" s="49" t="s">
        <v>88</v>
      </c>
      <c r="C12" s="49" t="s">
        <v>67</v>
      </c>
      <c r="D12" s="62">
        <v>424</v>
      </c>
      <c r="E12" s="62">
        <v>482</v>
      </c>
      <c r="F12" s="54">
        <f t="shared" si="0"/>
        <v>7.5321983715766097</v>
      </c>
      <c r="G12" s="58">
        <f t="shared" si="1"/>
        <v>8.00577721610399</v>
      </c>
      <c r="H12" s="55">
        <v>7</v>
      </c>
      <c r="I12" s="66">
        <v>8</v>
      </c>
      <c r="J12" s="26">
        <v>9</v>
      </c>
      <c r="K12" s="27"/>
      <c r="L12" s="28">
        <v>10</v>
      </c>
      <c r="M12" s="29"/>
    </row>
    <row r="13" spans="1:14" ht="30" customHeight="1">
      <c r="A13" s="131"/>
      <c r="B13" s="49" t="s">
        <v>89</v>
      </c>
      <c r="C13" s="49" t="s">
        <v>68</v>
      </c>
      <c r="D13" s="62">
        <v>204</v>
      </c>
      <c r="E13" s="62">
        <v>208</v>
      </c>
      <c r="F13" s="58">
        <f t="shared" si="0"/>
        <v>3.6239822353811992</v>
      </c>
      <c r="G13" s="58">
        <f t="shared" si="1"/>
        <v>3.454775230185954</v>
      </c>
      <c r="H13" s="65">
        <v>4</v>
      </c>
      <c r="I13" s="66">
        <v>3</v>
      </c>
      <c r="J13" s="26">
        <v>7</v>
      </c>
      <c r="K13" s="27"/>
      <c r="L13" s="28">
        <v>6</v>
      </c>
      <c r="M13" s="29"/>
      <c r="N13" s="17" t="s">
        <v>146</v>
      </c>
    </row>
    <row r="14" spans="1:14" ht="30" customHeight="1">
      <c r="A14" s="131" t="s">
        <v>69</v>
      </c>
      <c r="B14" s="49" t="s">
        <v>90</v>
      </c>
      <c r="C14" s="145" t="s">
        <v>105</v>
      </c>
      <c r="D14" s="62">
        <v>361</v>
      </c>
      <c r="E14" s="62">
        <v>444</v>
      </c>
      <c r="F14" s="58">
        <f t="shared" si="0"/>
        <v>6.4130273871206516</v>
      </c>
      <c r="G14" s="58">
        <f t="shared" si="1"/>
        <v>7.3746163567430951</v>
      </c>
      <c r="H14" s="152">
        <v>11</v>
      </c>
      <c r="I14" s="154">
        <v>13</v>
      </c>
      <c r="J14" s="119">
        <v>14</v>
      </c>
      <c r="K14" s="30"/>
      <c r="L14" s="122">
        <v>16</v>
      </c>
      <c r="M14" s="148"/>
      <c r="N14" s="156" t="s">
        <v>146</v>
      </c>
    </row>
    <row r="15" spans="1:14" ht="30" customHeight="1">
      <c r="A15" s="131"/>
      <c r="B15" s="49" t="s">
        <v>91</v>
      </c>
      <c r="C15" s="138"/>
      <c r="D15" s="62">
        <v>304</v>
      </c>
      <c r="E15" s="62">
        <v>325</v>
      </c>
      <c r="F15" s="58">
        <f t="shared" si="0"/>
        <v>5.4004441154700222</v>
      </c>
      <c r="G15" s="59">
        <f t="shared" si="1"/>
        <v>5.3980862971655528</v>
      </c>
      <c r="H15" s="153"/>
      <c r="I15" s="155"/>
      <c r="J15" s="121"/>
      <c r="K15" s="31"/>
      <c r="L15" s="124"/>
      <c r="M15" s="149"/>
      <c r="N15" s="156"/>
    </row>
    <row r="16" spans="1:14" ht="30" customHeight="1">
      <c r="A16" s="131"/>
      <c r="B16" s="144" t="s">
        <v>123</v>
      </c>
      <c r="C16" s="49" t="s">
        <v>106</v>
      </c>
      <c r="D16" s="62">
        <v>0</v>
      </c>
      <c r="E16" s="62">
        <v>160</v>
      </c>
      <c r="F16" s="58">
        <f>D16/$D$25*94</f>
        <v>0</v>
      </c>
      <c r="G16" s="58">
        <f t="shared" si="1"/>
        <v>2.6575194078353492</v>
      </c>
      <c r="H16" s="65">
        <v>0</v>
      </c>
      <c r="I16" s="66">
        <v>3</v>
      </c>
      <c r="J16" s="53">
        <v>0</v>
      </c>
      <c r="K16" s="27"/>
      <c r="L16" s="28">
        <v>5</v>
      </c>
      <c r="M16" s="29"/>
    </row>
    <row r="17" spans="1:14" ht="30" customHeight="1">
      <c r="A17" s="131"/>
      <c r="B17" s="139"/>
      <c r="C17" s="49" t="s">
        <v>92</v>
      </c>
      <c r="D17" s="62">
        <v>103</v>
      </c>
      <c r="E17" s="62">
        <v>109</v>
      </c>
      <c r="F17" s="58">
        <f>D17/$D$25*96</f>
        <v>1.8297557364914878</v>
      </c>
      <c r="G17" s="58">
        <f t="shared" si="1"/>
        <v>1.8104350965878317</v>
      </c>
      <c r="H17" s="65">
        <v>2</v>
      </c>
      <c r="I17" s="66">
        <v>2</v>
      </c>
      <c r="J17" s="26">
        <v>4</v>
      </c>
      <c r="K17" s="27"/>
      <c r="L17" s="28">
        <v>4</v>
      </c>
      <c r="M17" s="29"/>
    </row>
    <row r="18" spans="1:14" ht="30" customHeight="1">
      <c r="A18" s="131"/>
      <c r="B18" s="139"/>
      <c r="C18" s="49" t="s">
        <v>107</v>
      </c>
      <c r="D18" s="62">
        <v>234</v>
      </c>
      <c r="E18" s="62">
        <v>211</v>
      </c>
      <c r="F18" s="58">
        <f t="shared" ref="F18:F24" si="2">D18/$D$25*96</f>
        <v>4.1569207994078461</v>
      </c>
      <c r="G18" s="58">
        <f t="shared" si="1"/>
        <v>3.5046037190828669</v>
      </c>
      <c r="H18" s="65">
        <v>4</v>
      </c>
      <c r="I18" s="66">
        <v>4</v>
      </c>
      <c r="J18" s="26">
        <v>6</v>
      </c>
      <c r="K18" s="27"/>
      <c r="L18" s="28">
        <v>6</v>
      </c>
      <c r="M18" s="29"/>
    </row>
    <row r="19" spans="1:14" ht="30" customHeight="1">
      <c r="A19" s="131"/>
      <c r="B19" s="139"/>
      <c r="C19" s="49" t="s">
        <v>108</v>
      </c>
      <c r="D19" s="62">
        <v>145</v>
      </c>
      <c r="E19" s="62">
        <v>133</v>
      </c>
      <c r="F19" s="54">
        <f t="shared" si="2"/>
        <v>2.5758697261287935</v>
      </c>
      <c r="G19" s="58">
        <f t="shared" si="1"/>
        <v>2.2090630077631341</v>
      </c>
      <c r="H19" s="55">
        <v>2</v>
      </c>
      <c r="I19" s="66">
        <v>2</v>
      </c>
      <c r="J19" s="26">
        <v>4</v>
      </c>
      <c r="K19" s="27"/>
      <c r="L19" s="28">
        <v>4</v>
      </c>
      <c r="M19" s="29"/>
    </row>
    <row r="20" spans="1:14" ht="30" customHeight="1">
      <c r="A20" s="131" t="s">
        <v>70</v>
      </c>
      <c r="B20" s="49" t="s">
        <v>93</v>
      </c>
      <c r="C20" s="32" t="s">
        <v>73</v>
      </c>
      <c r="D20" s="62">
        <v>368</v>
      </c>
      <c r="E20" s="62">
        <v>357</v>
      </c>
      <c r="F20" s="54">
        <f t="shared" si="2"/>
        <v>6.5373797187268696</v>
      </c>
      <c r="G20" s="58">
        <f t="shared" si="1"/>
        <v>5.9295901787326235</v>
      </c>
      <c r="H20" s="55">
        <v>6</v>
      </c>
      <c r="I20" s="66">
        <v>6</v>
      </c>
      <c r="J20" s="26">
        <v>8</v>
      </c>
      <c r="K20" s="27"/>
      <c r="L20" s="28">
        <v>8</v>
      </c>
      <c r="M20" s="29"/>
    </row>
    <row r="21" spans="1:14" ht="30" customHeight="1">
      <c r="A21" s="131"/>
      <c r="B21" s="49" t="s">
        <v>94</v>
      </c>
      <c r="C21" s="49" t="s">
        <v>109</v>
      </c>
      <c r="D21" s="62">
        <v>448</v>
      </c>
      <c r="E21" s="62">
        <v>513</v>
      </c>
      <c r="F21" s="58">
        <f t="shared" si="2"/>
        <v>7.9585492227979273</v>
      </c>
      <c r="G21" s="58">
        <f t="shared" si="1"/>
        <v>8.5206716013720882</v>
      </c>
      <c r="H21" s="65">
        <v>8</v>
      </c>
      <c r="I21" s="66">
        <v>9</v>
      </c>
      <c r="J21" s="26">
        <v>10</v>
      </c>
      <c r="K21" s="27"/>
      <c r="L21" s="28">
        <v>12</v>
      </c>
      <c r="M21" s="29"/>
      <c r="N21" s="17" t="s">
        <v>147</v>
      </c>
    </row>
    <row r="22" spans="1:14" ht="30" customHeight="1">
      <c r="A22" s="131"/>
      <c r="B22" s="144" t="s">
        <v>124</v>
      </c>
      <c r="C22" s="49" t="s">
        <v>110</v>
      </c>
      <c r="D22" s="62">
        <v>844</v>
      </c>
      <c r="E22" s="62">
        <v>966</v>
      </c>
      <c r="F22" s="58">
        <f t="shared" si="2"/>
        <v>14.993338267949667</v>
      </c>
      <c r="G22" s="58">
        <f t="shared" si="1"/>
        <v>16.044773424805921</v>
      </c>
      <c r="H22" s="65">
        <v>15</v>
      </c>
      <c r="I22" s="66">
        <v>16</v>
      </c>
      <c r="J22" s="26">
        <v>18</v>
      </c>
      <c r="K22" s="27"/>
      <c r="L22" s="28">
        <v>19</v>
      </c>
      <c r="M22" s="29"/>
      <c r="N22" s="17" t="s">
        <v>148</v>
      </c>
    </row>
    <row r="23" spans="1:14" ht="30" customHeight="1">
      <c r="A23" s="131"/>
      <c r="B23" s="139"/>
      <c r="C23" s="49" t="s">
        <v>71</v>
      </c>
      <c r="D23" s="62">
        <v>207</v>
      </c>
      <c r="E23" s="62">
        <v>138</v>
      </c>
      <c r="F23" s="58">
        <f t="shared" si="2"/>
        <v>3.6772760917838641</v>
      </c>
      <c r="G23" s="58">
        <f t="shared" si="1"/>
        <v>2.2921104892579889</v>
      </c>
      <c r="H23" s="65">
        <v>4</v>
      </c>
      <c r="I23" s="66">
        <v>2</v>
      </c>
      <c r="J23" s="26">
        <v>6</v>
      </c>
      <c r="K23" s="27"/>
      <c r="L23" s="28">
        <v>4</v>
      </c>
      <c r="M23" s="29"/>
    </row>
    <row r="24" spans="1:14" ht="30" customHeight="1" thickBot="1">
      <c r="A24" s="143"/>
      <c r="B24" s="145"/>
      <c r="C24" s="50" t="s">
        <v>72</v>
      </c>
      <c r="D24" s="64">
        <v>105</v>
      </c>
      <c r="E24" s="64">
        <v>70</v>
      </c>
      <c r="F24" s="58">
        <f t="shared" si="2"/>
        <v>1.8652849740932642</v>
      </c>
      <c r="G24" s="58">
        <f t="shared" si="1"/>
        <v>1.1626647409279653</v>
      </c>
      <c r="H24" s="68">
        <v>2</v>
      </c>
      <c r="I24" s="60">
        <v>1</v>
      </c>
      <c r="J24" s="33">
        <v>4</v>
      </c>
      <c r="K24" s="34"/>
      <c r="L24" s="47">
        <v>3</v>
      </c>
      <c r="M24" s="35"/>
    </row>
    <row r="25" spans="1:14" ht="30" customHeight="1" thickBot="1">
      <c r="A25" s="36"/>
      <c r="B25" s="37" t="s">
        <v>95</v>
      </c>
      <c r="C25" s="38"/>
      <c r="D25" s="38">
        <f>SUM(D6:D24)</f>
        <v>5404</v>
      </c>
      <c r="E25" s="38">
        <f>SUM(E6:E24)</f>
        <v>5539</v>
      </c>
      <c r="F25" s="39"/>
      <c r="G25" s="39"/>
      <c r="H25" s="39">
        <f>SUM(H6:H24)</f>
        <v>94</v>
      </c>
      <c r="I25" s="40">
        <f>SUM(I6:I24)</f>
        <v>92</v>
      </c>
      <c r="J25" s="41">
        <f>SUM(J6:J24)</f>
        <v>128</v>
      </c>
      <c r="K25" s="42"/>
      <c r="L25" s="43">
        <f>SUM(L6:L24)</f>
        <v>128</v>
      </c>
      <c r="M25" s="44"/>
    </row>
    <row r="26" spans="1:14" ht="22.5" customHeight="1">
      <c r="A26" s="17" t="s">
        <v>97</v>
      </c>
    </row>
    <row r="27" spans="1:14" ht="22.5" customHeight="1">
      <c r="A27" s="17" t="s">
        <v>135</v>
      </c>
    </row>
    <row r="28" spans="1:14" ht="22.5" customHeight="1">
      <c r="A28" s="17" t="s">
        <v>150</v>
      </c>
    </row>
    <row r="29" spans="1:14" ht="22.5" customHeight="1">
      <c r="A29" s="17" t="s">
        <v>111</v>
      </c>
    </row>
    <row r="30" spans="1:14" ht="22.5" customHeight="1">
      <c r="A30" s="17" t="s">
        <v>136</v>
      </c>
    </row>
    <row r="31" spans="1:14">
      <c r="A31" s="56" t="s">
        <v>137</v>
      </c>
      <c r="B31" s="146" t="s">
        <v>151</v>
      </c>
      <c r="C31" s="147"/>
      <c r="D31" s="147"/>
      <c r="E31" s="147"/>
      <c r="F31" s="147"/>
      <c r="G31" s="147"/>
      <c r="H31" s="147"/>
      <c r="I31" s="147"/>
      <c r="J31" s="147"/>
      <c r="K31" s="147"/>
      <c r="L31" s="147"/>
      <c r="M31" s="147"/>
      <c r="N31" s="147"/>
    </row>
    <row r="32" spans="1:14">
      <c r="A32" s="57" t="s">
        <v>138</v>
      </c>
      <c r="B32" s="150" t="s">
        <v>149</v>
      </c>
      <c r="C32" s="151"/>
      <c r="D32" s="151"/>
      <c r="E32" s="151"/>
      <c r="F32" s="151"/>
      <c r="G32" s="151"/>
      <c r="H32" s="151"/>
      <c r="I32" s="151"/>
      <c r="J32" s="151"/>
      <c r="K32" s="151"/>
      <c r="L32" s="151"/>
      <c r="M32" s="151"/>
      <c r="N32" s="151"/>
    </row>
    <row r="33" spans="1:14">
      <c r="A33" s="142"/>
      <c r="B33" s="142"/>
      <c r="C33" s="142"/>
      <c r="D33" s="142"/>
      <c r="E33" s="142"/>
      <c r="F33" s="142"/>
      <c r="G33" s="142"/>
      <c r="H33" s="142"/>
      <c r="I33" s="142"/>
      <c r="J33" s="142"/>
      <c r="K33" s="142"/>
      <c r="L33" s="142"/>
      <c r="M33" s="142"/>
      <c r="N33" s="142"/>
    </row>
    <row r="34" spans="1:14">
      <c r="A34" s="142"/>
      <c r="B34" s="142"/>
      <c r="C34" s="142"/>
      <c r="D34" s="142"/>
      <c r="E34" s="142"/>
      <c r="F34" s="142"/>
      <c r="G34" s="142"/>
      <c r="H34" s="142"/>
      <c r="I34" s="142"/>
      <c r="J34" s="142"/>
      <c r="K34" s="142"/>
      <c r="L34" s="142"/>
      <c r="M34" s="142"/>
      <c r="N34" s="142"/>
    </row>
  </sheetData>
  <mergeCells count="31">
    <mergeCell ref="N8:N10"/>
    <mergeCell ref="D4:E4"/>
    <mergeCell ref="H4:I4"/>
    <mergeCell ref="J4:M4"/>
    <mergeCell ref="N14:N15"/>
    <mergeCell ref="A34:N34"/>
    <mergeCell ref="A20:A24"/>
    <mergeCell ref="B22:B24"/>
    <mergeCell ref="A14:A19"/>
    <mergeCell ref="C14:C15"/>
    <mergeCell ref="B31:N31"/>
    <mergeCell ref="A33:N33"/>
    <mergeCell ref="B16:B19"/>
    <mergeCell ref="M14:M15"/>
    <mergeCell ref="B32:N32"/>
    <mergeCell ref="H14:H15"/>
    <mergeCell ref="I14:I15"/>
    <mergeCell ref="J14:J15"/>
    <mergeCell ref="L14:L15"/>
    <mergeCell ref="A1:M1"/>
    <mergeCell ref="J8:J10"/>
    <mergeCell ref="L8:L10"/>
    <mergeCell ref="K8:K10"/>
    <mergeCell ref="M8:M10"/>
    <mergeCell ref="A6:A13"/>
    <mergeCell ref="J3:M3"/>
    <mergeCell ref="A4:A5"/>
    <mergeCell ref="B4:B5"/>
    <mergeCell ref="C4:C5"/>
    <mergeCell ref="C8:C10"/>
    <mergeCell ref="L5:M5"/>
  </mergeCells>
  <phoneticPr fontId="2"/>
  <pageMargins left="0.70866141732283472" right="0.51181102362204722" top="0.94488188976377963" bottom="0.74803149606299213" header="0.31496062992125984" footer="0.31496062992125984"/>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view="pageBreakPreview" zoomScale="90" zoomScaleNormal="100" zoomScaleSheetLayoutView="90" workbookViewId="0">
      <selection activeCell="E24" sqref="E24"/>
    </sheetView>
  </sheetViews>
  <sheetFormatPr defaultRowHeight="21.75" customHeight="1"/>
  <cols>
    <col min="1" max="1" width="84.875" customWidth="1"/>
  </cols>
  <sheetData>
    <row r="1" spans="1:1" ht="21.75" customHeight="1">
      <c r="A1" s="103" t="s">
        <v>269</v>
      </c>
    </row>
    <row r="3" spans="1:1" ht="21.75" customHeight="1">
      <c r="A3" t="s">
        <v>253</v>
      </c>
    </row>
    <row r="4" spans="1:1" ht="21.75" customHeight="1">
      <c r="A4" t="s">
        <v>254</v>
      </c>
    </row>
    <row r="5" spans="1:1" ht="21.75" customHeight="1">
      <c r="A5" t="s">
        <v>271</v>
      </c>
    </row>
    <row r="6" spans="1:1" ht="21.75" customHeight="1">
      <c r="A6" t="s">
        <v>261</v>
      </c>
    </row>
    <row r="8" spans="1:1" ht="21.75" customHeight="1">
      <c r="A8" t="s">
        <v>255</v>
      </c>
    </row>
    <row r="9" spans="1:1" ht="21.75" customHeight="1">
      <c r="A9" t="s">
        <v>262</v>
      </c>
    </row>
    <row r="10" spans="1:1" ht="21.75" customHeight="1">
      <c r="A10" t="s">
        <v>263</v>
      </c>
    </row>
    <row r="11" spans="1:1" ht="21.75" customHeight="1">
      <c r="A11" t="s">
        <v>264</v>
      </c>
    </row>
    <row r="12" spans="1:1" ht="21.75" customHeight="1">
      <c r="A12" t="s">
        <v>265</v>
      </c>
    </row>
    <row r="13" spans="1:1" ht="21.75" customHeight="1">
      <c r="A13" t="s">
        <v>266</v>
      </c>
    </row>
    <row r="15" spans="1:1" ht="21.75" customHeight="1">
      <c r="A15" t="s">
        <v>256</v>
      </c>
    </row>
    <row r="16" spans="1:1" ht="21.75" customHeight="1">
      <c r="A16" t="s">
        <v>267</v>
      </c>
    </row>
    <row r="17" spans="1:1" ht="21.75" customHeight="1">
      <c r="A17" t="s">
        <v>268</v>
      </c>
    </row>
    <row r="18" spans="1:1" ht="21.75" customHeight="1">
      <c r="A18" t="s">
        <v>257</v>
      </c>
    </row>
    <row r="19" spans="1:1" ht="21.75" customHeight="1">
      <c r="A19" t="s">
        <v>258</v>
      </c>
    </row>
    <row r="21" spans="1:1" ht="21.75" customHeight="1">
      <c r="A21" t="s">
        <v>259</v>
      </c>
    </row>
    <row r="22" spans="1:1" ht="21.75" customHeight="1">
      <c r="A22" t="s">
        <v>272</v>
      </c>
    </row>
    <row r="23" spans="1:1" ht="21.75" customHeight="1">
      <c r="A23" t="s">
        <v>273</v>
      </c>
    </row>
    <row r="24" spans="1:1" ht="21.75" customHeight="1">
      <c r="A24" t="s">
        <v>274</v>
      </c>
    </row>
    <row r="25" spans="1:1" ht="21.75" customHeight="1">
      <c r="A25" t="s">
        <v>275</v>
      </c>
    </row>
    <row r="26" spans="1:1" ht="21.75" customHeight="1">
      <c r="A26" t="s">
        <v>276</v>
      </c>
    </row>
    <row r="27" spans="1:1" ht="21.75" customHeight="1">
      <c r="A27" t="s">
        <v>277</v>
      </c>
    </row>
    <row r="28" spans="1:1" ht="21.75" customHeight="1">
      <c r="A28" t="s">
        <v>260</v>
      </c>
    </row>
    <row r="30" spans="1:1" ht="21.75" customHeight="1">
      <c r="A30" s="102" t="s">
        <v>28</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コロナチェックシート</vt:lpstr>
      <vt:lpstr>感染予防策</vt:lpstr>
      <vt:lpstr>要項 </vt:lpstr>
      <vt:lpstr>協会別参加枠数</vt:lpstr>
      <vt:lpstr>出場校確認事項</vt:lpstr>
      <vt:lpstr>コロナチェックシート!Print_Area</vt:lpstr>
      <vt:lpstr>感染予防策!Print_Area</vt:lpstr>
      <vt:lpstr>協会別参加枠数!Print_Area</vt:lpstr>
      <vt:lpstr>出場校確認事項!Print_Area</vt:lpstr>
      <vt:lpstr>'要項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漆畑勝之</dc:creator>
  <cp:lastModifiedBy>owner</cp:lastModifiedBy>
  <cp:lastPrinted>2022-03-20T01:31:45Z</cp:lastPrinted>
  <dcterms:created xsi:type="dcterms:W3CDTF">2004-03-24T09:56:44Z</dcterms:created>
  <dcterms:modified xsi:type="dcterms:W3CDTF">2022-04-02T11:02:36Z</dcterms:modified>
</cp:coreProperties>
</file>