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70" activeTab="0"/>
  </bookViews>
  <sheets>
    <sheet name="要項 " sheetId="1" r:id="rId1"/>
    <sheet name="申込書 男" sheetId="2" r:id="rId2"/>
    <sheet name="申込書 女" sheetId="3" r:id="rId3"/>
    <sheet name="承諾書" sheetId="4" r:id="rId4"/>
    <sheet name="協会別参加枠数" sheetId="5" r:id="rId5"/>
  </sheets>
  <definedNames>
    <definedName name="_xlnm.Print_Area" localSheetId="4">'協会別参加枠数'!$A$1:$O$32</definedName>
    <definedName name="_xlnm.Print_Area" localSheetId="3">'承諾書'!$A$1:$K$27</definedName>
    <definedName name="_xlnm.Print_Area" localSheetId="2">'申込書 女'!$A$1:$G$47</definedName>
    <definedName name="_xlnm.Print_Area" localSheetId="1">'申込書 男'!$A$1:$G$47</definedName>
    <definedName name="_xlnm.Print_Area" localSheetId="0">'要項 '!$A$1:$I$51</definedName>
  </definedNames>
  <calcPr fullCalcOnLoad="1"/>
</workbook>
</file>

<file path=xl/sharedStrings.xml><?xml version="1.0" encoding="utf-8"?>
<sst xmlns="http://schemas.openxmlformats.org/spreadsheetml/2006/main" count="350" uniqueCount="197">
  <si>
    <t>主催</t>
  </si>
  <si>
    <t>静岡県ソフトテニス連盟</t>
  </si>
  <si>
    <t>後援</t>
  </si>
  <si>
    <t>ヨネックス株式会社</t>
  </si>
  <si>
    <t>日時</t>
  </si>
  <si>
    <t>予備日</t>
  </si>
  <si>
    <t>会場</t>
  </si>
  <si>
    <t>試合方法</t>
  </si>
  <si>
    <t>使用球</t>
  </si>
  <si>
    <t>参加資格</t>
  </si>
  <si>
    <t>申込方法</t>
  </si>
  <si>
    <t>参加料</t>
  </si>
  <si>
    <t>表彰</t>
  </si>
  <si>
    <t>その他</t>
  </si>
  <si>
    <t>種別</t>
  </si>
  <si>
    <t>2.</t>
  </si>
  <si>
    <t>3.</t>
  </si>
  <si>
    <t xml:space="preserve"> </t>
  </si>
  <si>
    <t>4.</t>
  </si>
  <si>
    <t>5.</t>
  </si>
  <si>
    <t>6.</t>
  </si>
  <si>
    <t>7.</t>
  </si>
  <si>
    <t>8.</t>
  </si>
  <si>
    <t>10.</t>
  </si>
  <si>
    <t>12.</t>
  </si>
  <si>
    <t>13.</t>
  </si>
  <si>
    <t>14.</t>
  </si>
  <si>
    <t>開会式終了後　試合開始</t>
  </si>
  <si>
    <t>以上</t>
  </si>
  <si>
    <t>1.</t>
  </si>
  <si>
    <t>９時００分　開会式開始</t>
  </si>
  <si>
    <t>9.</t>
  </si>
  <si>
    <t>11.</t>
  </si>
  <si>
    <t>15.</t>
  </si>
  <si>
    <t>主管</t>
  </si>
  <si>
    <t>富士宮ソフトテニス協会</t>
  </si>
  <si>
    <t>静岡県教育委員会</t>
  </si>
  <si>
    <t>（土）</t>
  </si>
  <si>
    <t>男子 ・ 女子</t>
  </si>
  <si>
    <t>トーナメント戦（５ゲーム又は７ゲーム）</t>
  </si>
  <si>
    <t>16.</t>
  </si>
  <si>
    <t>(1)</t>
  </si>
  <si>
    <t>(2)</t>
  </si>
  <si>
    <t>(3)</t>
  </si>
  <si>
    <t>(4)</t>
  </si>
  <si>
    <t>(5)</t>
  </si>
  <si>
    <t>(6)</t>
  </si>
  <si>
    <t>(7)</t>
  </si>
  <si>
    <t>参加料の領収書は、各協会で発行して下さい。</t>
  </si>
  <si>
    <t>ます。</t>
  </si>
  <si>
    <t>沼津ソフトテニス協会</t>
  </si>
  <si>
    <t>〔男子〕　富士宮市民テニスコート</t>
  </si>
  <si>
    <t>〔女子〕　沼津市営愛鷹運動公園テニスコート</t>
  </si>
  <si>
    <t>問合せ先　〔男子〕</t>
  </si>
  <si>
    <t>　　　　　〔女子〕</t>
  </si>
  <si>
    <t>静岡県中学生ソフトテニス選手権大会</t>
  </si>
  <si>
    <t>出　場　承　諾　書</t>
  </si>
  <si>
    <t>選手氏名</t>
  </si>
  <si>
    <t>生年月日</t>
  </si>
  <si>
    <t>住所</t>
  </si>
  <si>
    <t>電話番号</t>
  </si>
  <si>
    <t>選手権大会に参加することを承諾いたします。</t>
  </si>
  <si>
    <t>保　護　者　氏　名</t>
  </si>
  <si>
    <t>㊞</t>
  </si>
  <si>
    <t>選 手 と の 続 柄</t>
  </si>
  <si>
    <t>　保護者</t>
  </si>
  <si>
    <t>住      所</t>
  </si>
  <si>
    <t>(9)</t>
  </si>
  <si>
    <t>参加ペア数</t>
  </si>
  <si>
    <t>８時３０分～５０分　受付</t>
  </si>
  <si>
    <t>ルール</t>
  </si>
  <si>
    <t>各種別とも１位から３位までに賞状・賞品を授与する。</t>
  </si>
  <si>
    <t>主催者は大会中の障害などの応急処置は行うが、その後の責任は負わない。</t>
  </si>
  <si>
    <t>地区</t>
  </si>
  <si>
    <t>男子</t>
  </si>
  <si>
    <t>女子</t>
  </si>
  <si>
    <t>東部</t>
  </si>
  <si>
    <t>三島</t>
  </si>
  <si>
    <t>沼津</t>
  </si>
  <si>
    <t>富士</t>
  </si>
  <si>
    <t>富士宮</t>
  </si>
  <si>
    <t>中部</t>
  </si>
  <si>
    <t>西部</t>
  </si>
  <si>
    <t>浜北</t>
  </si>
  <si>
    <t>湖北</t>
  </si>
  <si>
    <t>掛川小笠</t>
  </si>
  <si>
    <t>競技規則第３８条２項但書きにより、監督・コーチがコート内ベンチに入るこ</t>
  </si>
  <si>
    <t>とを認める。</t>
  </si>
  <si>
    <t>　　　静岡県ソフトテニス連盟ホームページに開催の有無を掲載します。</t>
  </si>
  <si>
    <t>参加枠数</t>
  </si>
  <si>
    <t>支部名</t>
  </si>
  <si>
    <t>協会名</t>
  </si>
  <si>
    <t>四捨五入</t>
  </si>
  <si>
    <t>全体比</t>
  </si>
  <si>
    <t>男子総数</t>
  </si>
  <si>
    <t>女子総数</t>
  </si>
  <si>
    <t>賀茂支部</t>
  </si>
  <si>
    <t>南豆</t>
  </si>
  <si>
    <t>東豆支部</t>
  </si>
  <si>
    <t>東豆</t>
  </si>
  <si>
    <t>沼津支部</t>
  </si>
  <si>
    <t>富士支部</t>
  </si>
  <si>
    <t>富士宮支部</t>
  </si>
  <si>
    <t>静岡(静岡)支部</t>
  </si>
  <si>
    <t>静岡(清水)支部</t>
  </si>
  <si>
    <t>榛南</t>
  </si>
  <si>
    <t>小笠</t>
  </si>
  <si>
    <t>磐周</t>
  </si>
  <si>
    <t>計</t>
  </si>
  <si>
    <t>(公財)日本ソフトテニス連盟ソフトテニスハンドブックによる。</t>
  </si>
  <si>
    <t>村中　優　　　電話　０９０－８０７０－７８１５</t>
  </si>
  <si>
    <t>※三島協会は三島、田方、駿東、の３支部が合同で予選会を行い参加枠数を割り振る。</t>
  </si>
  <si>
    <t>三島支部　</t>
  </si>
  <si>
    <t>田方支部　</t>
  </si>
  <si>
    <t>駿東支部　</t>
  </si>
  <si>
    <t>(8)</t>
  </si>
  <si>
    <t>参加選手順位はプログラムの作成上、上位選手より入力して下さい。</t>
  </si>
  <si>
    <t>前年度優勝者（所属団体）は優勝カップを整備し、開会式において必ず返還の</t>
  </si>
  <si>
    <t>こと。</t>
  </si>
  <si>
    <t>公認審判員ワッペンを携行し、審判を担当するときはワッペンを左胸に着用す</t>
  </si>
  <si>
    <t>ること。</t>
  </si>
  <si>
    <t>悪天候により大会実施が危ぶまれる場合の開催の有無は、当日の６時に決定し</t>
  </si>
  <si>
    <t>男子　94</t>
  </si>
  <si>
    <t>女子　92</t>
  </si>
  <si>
    <t>各協会に2を割り振る</t>
  </si>
  <si>
    <t>静岡市</t>
  </si>
  <si>
    <t>焼津市</t>
  </si>
  <si>
    <t>藤枝市</t>
  </si>
  <si>
    <t>島田市</t>
  </si>
  <si>
    <t>磐田市</t>
  </si>
  <si>
    <t>浜松市</t>
  </si>
  <si>
    <t>※静岡協会は静岡支部と清水支部がそれぞれ予選会を行うため２の割り振り数を1：１に分けてある。</t>
  </si>
  <si>
    <t>・各協会に２ペア割り振る。</t>
  </si>
  <si>
    <t>大会名</t>
  </si>
  <si>
    <t>開催日</t>
  </si>
  <si>
    <t>順位</t>
  </si>
  <si>
    <t>氏　　　名</t>
  </si>
  <si>
    <t>中学校</t>
  </si>
  <si>
    <t>会員登録番号</t>
  </si>
  <si>
    <t>日本連盟の定めるゼッケンを着用してください。</t>
  </si>
  <si>
    <t>保護者の承諾書を受領し、各協会で一括保管して下さい。</t>
  </si>
  <si>
    <t>静岡県中学生ソフトテニス選手権大会要項</t>
  </si>
  <si>
    <t>年</t>
  </si>
  <si>
    <t>平成</t>
  </si>
  <si>
    <t>月</t>
  </si>
  <si>
    <t>日</t>
  </si>
  <si>
    <t>－</t>
  </si>
  <si>
    <t>－</t>
  </si>
  <si>
    <t>Ａ</t>
  </si>
  <si>
    <t>Ｂ</t>
  </si>
  <si>
    <t>静岡県中学選手権大会参加申込書</t>
  </si>
  <si>
    <r>
      <t>メール送信先：</t>
    </r>
    <r>
      <rPr>
        <sz val="14"/>
        <rFont val="AR丸ゴシック体M"/>
        <family val="3"/>
      </rPr>
      <t>shizusta@na.commufa.jp</t>
    </r>
  </si>
  <si>
    <r>
      <t>別添申込書式により、</t>
    </r>
    <r>
      <rPr>
        <b/>
        <u val="single"/>
        <sz val="10"/>
        <rFont val="AR丸ゴシック体M"/>
        <family val="3"/>
      </rPr>
      <t>電子メール</t>
    </r>
    <r>
      <rPr>
        <b/>
        <sz val="10"/>
        <rFont val="AR丸ゴシック体M"/>
        <family val="3"/>
      </rPr>
      <t>で行う。（ＦＡＸは受け付けません）</t>
    </r>
  </si>
  <si>
    <t>Ｅメール送付先
shizusta@na.commufa.jp</t>
  </si>
  <si>
    <t>（期日までに参加料支払も完了すること）</t>
  </si>
  <si>
    <t>１ペア　１，１００円 　</t>
  </si>
  <si>
    <t>振込先：郵便振替００８１０－８－１１６０１１（静岡県ソフトテニス連盟）</t>
  </si>
  <si>
    <t>協会</t>
  </si>
  <si>
    <t>学　　　校　　　名（○○市立は不要）</t>
  </si>
  <si>
    <t>協会名：</t>
  </si>
  <si>
    <t>会員登録数（H29.12）</t>
  </si>
  <si>
    <t>Ｈ２９ ベスト４</t>
  </si>
  <si>
    <t>男子</t>
  </si>
  <si>
    <t>女子</t>
  </si>
  <si>
    <t>志太・榛原支部
男605
女678</t>
  </si>
  <si>
    <t>浜松
男1412
女1232</t>
  </si>
  <si>
    <t>・前年度ベスト４に入賞した協会にはそれぞれ＋１とする。</t>
  </si>
  <si>
    <t>・残りを会員登録数の比例配分とする。</t>
  </si>
  <si>
    <t>四捨五入の結果、比例配分が９０ペアのため、小数点以下が大きい順に２ペア加えた。</t>
  </si>
  <si>
    <t>アカエムボール</t>
  </si>
  <si>
    <t>平成３０年度（第４９回）</t>
  </si>
  <si>
    <t>平成３０年 ５ 月２６日</t>
  </si>
  <si>
    <t>男子：平成３０年 ６ 月３日（日）</t>
  </si>
  <si>
    <t>女子：平成３０年 ６ 月９日（土）</t>
  </si>
  <si>
    <t>別紙「平成３０年度静岡県中学生ソフトテニス選手権大会協会別参加枠数」による。</t>
  </si>
  <si>
    <t>平成３０年度 静岡県中学生ソフトテニス選手権大会</t>
  </si>
  <si>
    <t>本大会の成績は、平成３０年度静岡県中学生ランキングとなります。</t>
  </si>
  <si>
    <t>（いずれかに○印を）</t>
  </si>
  <si>
    <t>〇</t>
  </si>
  <si>
    <t>種　別</t>
  </si>
  <si>
    <t>上記の者が平成３０年５月２６日に開催される静岡県中学生ソフトテニス</t>
  </si>
  <si>
    <t>平成３０年　　月　　日</t>
  </si>
  <si>
    <t>会員番号</t>
  </si>
  <si>
    <t>所属</t>
  </si>
  <si>
    <t>助野大輔　　　電話　０７０－５２５５－４７１２</t>
  </si>
  <si>
    <t>※注意：男女で予備日が相違</t>
  </si>
  <si>
    <t>申込期日　平成３０年　５月１０日（木）　厳守</t>
  </si>
  <si>
    <t>平成　３０　年　５　月　２６　日</t>
  </si>
  <si>
    <t>平成３０年度静岡県中学生ソフトテニス選手権大会協会別参加枠数</t>
  </si>
  <si>
    <t>※厳守：申し込み時点で、会員登録なき場合は、１ペア1,700円となります。</t>
  </si>
  <si>
    <t>※会員登録制度の３０年度未登録者が含まれる場合　１ペア　１，７００円</t>
  </si>
  <si>
    <t>参加料の振込先（１ペア1,100円）
　　　　　　　　　（未登録1,700円）
郵便振替　00810-8-116011
静岡県ソフトテニス連盟</t>
  </si>
  <si>
    <t>３０年度会員登録・審判資格確認のこと</t>
  </si>
  <si>
    <r>
      <rPr>
        <b/>
        <sz val="10"/>
        <rFont val="AR丸ゴシック体M"/>
        <family val="3"/>
      </rPr>
      <t>公認審判員制度の有資格者</t>
    </r>
    <r>
      <rPr>
        <sz val="10"/>
        <rFont val="AR丸ゴシック体M"/>
        <family val="3"/>
      </rPr>
      <t>であること。</t>
    </r>
  </si>
  <si>
    <t>（ベンチ入りする監督・コーチは、公認審判員制度の有資格者又は講習会受講</t>
  </si>
  <si>
    <t>修了者でベンチコーチ登録証を携行している者）</t>
  </si>
  <si>
    <t>※ベンチコーチ登録証の当日発行は致しません。必ず事前に申請してください。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</si>
</sst>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;@"/>
    <numFmt numFmtId="184" formatCode="0_);[Red]\(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AR丸ゴシック体M"/>
      <family val="3"/>
    </font>
    <font>
      <b/>
      <sz val="16"/>
      <name val="AR丸ゴシック体M"/>
      <family val="3"/>
    </font>
    <font>
      <sz val="11"/>
      <name val="AR丸ゴシック体M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sz val="10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AR丸ゴシック体M"/>
      <family val="3"/>
    </font>
    <font>
      <sz val="14"/>
      <name val="AR丸ゴシック体M"/>
      <family val="3"/>
    </font>
    <font>
      <b/>
      <u val="single"/>
      <sz val="10"/>
      <name val="AR丸ゴシック体M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丸ゴシック体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b/>
      <sz val="10"/>
      <color indexed="10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rgb="FFFF0000"/>
      <name val="AR丸ゴシック体M"/>
      <family val="3"/>
    </font>
    <font>
      <sz val="9"/>
      <name val="Calibri"/>
      <family val="3"/>
    </font>
    <font>
      <b/>
      <sz val="11"/>
      <name val="Calibri"/>
      <family val="3"/>
    </font>
    <font>
      <b/>
      <sz val="11"/>
      <color rgb="FFFF0000"/>
      <name val="ＭＳ Ｐ明朝"/>
      <family val="1"/>
    </font>
    <font>
      <b/>
      <sz val="9"/>
      <name val="Calibri"/>
      <family val="3"/>
    </font>
    <font>
      <b/>
      <sz val="10"/>
      <color rgb="FFFF0000"/>
      <name val="AR丸ゴシック体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/>
      <right style="hair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shrinkToFit="1"/>
    </xf>
    <xf numFmtId="177" fontId="6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61" fillId="0" borderId="27" xfId="60" applyFont="1" applyBorder="1" applyAlignment="1">
      <alignment horizontal="center" vertical="center"/>
      <protection/>
    </xf>
    <xf numFmtId="177" fontId="61" fillId="0" borderId="28" xfId="60" applyNumberFormat="1" applyFont="1" applyBorder="1" applyAlignment="1">
      <alignment horizontal="center" vertical="center"/>
      <protection/>
    </xf>
    <xf numFmtId="0" fontId="61" fillId="0" borderId="28" xfId="60" applyFont="1" applyBorder="1" applyAlignment="1">
      <alignment horizontal="center" vertical="center"/>
      <protection/>
    </xf>
    <xf numFmtId="0" fontId="61" fillId="0" borderId="29" xfId="60" applyFont="1" applyBorder="1" applyAlignment="1">
      <alignment horizontal="center" vertical="center"/>
      <protection/>
    </xf>
    <xf numFmtId="0" fontId="11" fillId="0" borderId="30" xfId="60" applyFont="1" applyBorder="1" applyAlignment="1">
      <alignment vertical="center"/>
      <protection/>
    </xf>
    <xf numFmtId="0" fontId="11" fillId="0" borderId="31" xfId="60" applyFont="1" applyBorder="1" applyAlignment="1">
      <alignment horizontal="center" vertical="center"/>
      <protection/>
    </xf>
    <xf numFmtId="49" fontId="63" fillId="0" borderId="32" xfId="60" applyNumberFormat="1" applyFont="1" applyBorder="1" applyAlignment="1">
      <alignment horizontal="center" vertical="center" shrinkToFit="1"/>
      <protection/>
    </xf>
    <xf numFmtId="177" fontId="61" fillId="0" borderId="28" xfId="60" applyNumberFormat="1" applyFont="1" applyFill="1" applyBorder="1">
      <alignment vertical="center"/>
      <protection/>
    </xf>
    <xf numFmtId="0" fontId="61" fillId="0" borderId="28" xfId="60" applyFont="1" applyFill="1" applyBorder="1">
      <alignment vertical="center"/>
      <protection/>
    </xf>
    <xf numFmtId="0" fontId="61" fillId="0" borderId="28" xfId="60" applyFont="1" applyFill="1" applyBorder="1" applyAlignment="1">
      <alignment horizontal="center" vertical="center"/>
      <protection/>
    </xf>
    <xf numFmtId="0" fontId="61" fillId="0" borderId="29" xfId="60" applyFont="1" applyFill="1" applyBorder="1" applyAlignment="1">
      <alignment horizontal="center" vertical="center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33" xfId="60" applyFont="1" applyFill="1" applyBorder="1" applyAlignment="1">
      <alignment horizontal="center" vertical="center"/>
      <protection/>
    </xf>
    <xf numFmtId="0" fontId="11" fillId="0" borderId="28" xfId="60" applyFont="1" applyFill="1" applyBorder="1" applyAlignment="1">
      <alignment horizontal="center" vertical="center"/>
      <protection/>
    </xf>
    <xf numFmtId="0" fontId="11" fillId="34" borderId="34" xfId="60" applyFont="1" applyFill="1" applyBorder="1" applyAlignment="1">
      <alignment vertical="center"/>
      <protection/>
    </xf>
    <xf numFmtId="184" fontId="63" fillId="0" borderId="32" xfId="60" applyNumberFormat="1" applyFont="1" applyBorder="1" applyAlignment="1">
      <alignment horizontal="center" vertical="center" shrinkToFit="1"/>
      <protection/>
    </xf>
    <xf numFmtId="0" fontId="52" fillId="0" borderId="28" xfId="60" applyFont="1" applyFill="1" applyBorder="1">
      <alignment vertical="center"/>
      <protection/>
    </xf>
    <xf numFmtId="0" fontId="52" fillId="0" borderId="29" xfId="60" applyFont="1" applyFill="1" applyBorder="1" applyAlignment="1">
      <alignment horizontal="center" vertical="center"/>
      <protection/>
    </xf>
    <xf numFmtId="177" fontId="61" fillId="0" borderId="28" xfId="60" applyNumberFormat="1" applyFont="1" applyFill="1" applyBorder="1" applyAlignment="1">
      <alignment vertical="center"/>
      <protection/>
    </xf>
    <xf numFmtId="0" fontId="11" fillId="0" borderId="35" xfId="60" applyFont="1" applyFill="1" applyBorder="1" applyAlignment="1">
      <alignment horizontal="center" vertical="center"/>
      <protection/>
    </xf>
    <xf numFmtId="177" fontId="61" fillId="0" borderId="36" xfId="60" applyNumberFormat="1" applyFont="1" applyFill="1" applyBorder="1" applyAlignment="1">
      <alignment vertical="center"/>
      <protection/>
    </xf>
    <xf numFmtId="0" fontId="61" fillId="0" borderId="36" xfId="60" applyFont="1" applyFill="1" applyBorder="1" applyAlignment="1">
      <alignment horizontal="center" vertical="center"/>
      <protection/>
    </xf>
    <xf numFmtId="0" fontId="61" fillId="0" borderId="37" xfId="60" applyFont="1" applyFill="1" applyBorder="1" applyAlignment="1">
      <alignment horizontal="center" vertical="center"/>
      <protection/>
    </xf>
    <xf numFmtId="0" fontId="11" fillId="0" borderId="36" xfId="60" applyFont="1" applyFill="1" applyBorder="1" applyAlignment="1">
      <alignment horizontal="center" vertical="center"/>
      <protection/>
    </xf>
    <xf numFmtId="0" fontId="63" fillId="0" borderId="32" xfId="60" applyNumberFormat="1" applyFont="1" applyBorder="1" applyAlignment="1">
      <alignment horizontal="center" vertical="center" shrinkToFit="1"/>
      <protection/>
    </xf>
    <xf numFmtId="0" fontId="11" fillId="0" borderId="38" xfId="60" applyFont="1" applyFill="1" applyBorder="1" applyAlignment="1">
      <alignment horizontal="center" vertical="center"/>
      <protection/>
    </xf>
    <xf numFmtId="177" fontId="61" fillId="0" borderId="28" xfId="60" applyNumberFormat="1" applyFont="1" applyBorder="1" applyAlignment="1">
      <alignment horizontal="center" vertical="center" shrinkToFit="1"/>
      <protection/>
    </xf>
    <xf numFmtId="177" fontId="61" fillId="0" borderId="35" xfId="60" applyNumberFormat="1" applyFont="1" applyBorder="1" applyAlignment="1">
      <alignment horizontal="center" vertical="center"/>
      <protection/>
    </xf>
    <xf numFmtId="177" fontId="61" fillId="0" borderId="35" xfId="60" applyNumberFormat="1" applyFont="1" applyFill="1" applyBorder="1">
      <alignment vertical="center"/>
      <protection/>
    </xf>
    <xf numFmtId="0" fontId="61" fillId="0" borderId="35" xfId="60" applyFont="1" applyFill="1" applyBorder="1" applyAlignment="1">
      <alignment horizontal="center" vertical="center"/>
      <protection/>
    </xf>
    <xf numFmtId="0" fontId="61" fillId="0" borderId="39" xfId="60" applyFont="1" applyFill="1" applyBorder="1" applyAlignment="1">
      <alignment horizontal="center" vertical="center"/>
      <protection/>
    </xf>
    <xf numFmtId="0" fontId="11" fillId="0" borderId="40" xfId="60" applyFont="1" applyFill="1" applyBorder="1" applyAlignment="1">
      <alignment horizontal="center" vertical="center"/>
      <protection/>
    </xf>
    <xf numFmtId="0" fontId="11" fillId="0" borderId="41" xfId="60" applyFont="1" applyFill="1" applyBorder="1" applyAlignment="1">
      <alignment horizontal="center" vertical="center"/>
      <protection/>
    </xf>
    <xf numFmtId="0" fontId="11" fillId="34" borderId="42" xfId="60" applyFont="1" applyFill="1" applyBorder="1" applyAlignment="1">
      <alignment vertical="center"/>
      <protection/>
    </xf>
    <xf numFmtId="184" fontId="63" fillId="0" borderId="43" xfId="60" applyNumberFormat="1" applyFont="1" applyBorder="1" applyAlignment="1">
      <alignment horizontal="center" vertical="center" shrinkToFit="1"/>
      <protection/>
    </xf>
    <xf numFmtId="0" fontId="61" fillId="0" borderId="44" xfId="60" applyFont="1" applyBorder="1" applyAlignment="1">
      <alignment horizontal="center" vertical="center"/>
      <protection/>
    </xf>
    <xf numFmtId="177" fontId="61" fillId="0" borderId="45" xfId="60" applyNumberFormat="1" applyFont="1" applyBorder="1" applyAlignment="1">
      <alignment horizontal="center" vertical="center"/>
      <protection/>
    </xf>
    <xf numFmtId="177" fontId="61" fillId="0" borderId="45" xfId="60" applyNumberFormat="1" applyFont="1" applyBorder="1" applyAlignment="1">
      <alignment vertical="center"/>
      <protection/>
    </xf>
    <xf numFmtId="177" fontId="61" fillId="0" borderId="45" xfId="60" applyNumberFormat="1" applyFont="1" applyFill="1" applyBorder="1" applyAlignment="1">
      <alignment vertical="center"/>
      <protection/>
    </xf>
    <xf numFmtId="0" fontId="61" fillId="0" borderId="45" xfId="60" applyFont="1" applyFill="1" applyBorder="1" applyAlignment="1">
      <alignment horizontal="center" vertical="center"/>
      <protection/>
    </xf>
    <xf numFmtId="0" fontId="61" fillId="33" borderId="46" xfId="60" applyFont="1" applyFill="1" applyBorder="1" applyAlignment="1">
      <alignment horizontal="center" vertical="center"/>
      <protection/>
    </xf>
    <xf numFmtId="0" fontId="11" fillId="0" borderId="47" xfId="60" applyFont="1" applyFill="1" applyBorder="1" applyAlignment="1">
      <alignment horizontal="center" vertical="center"/>
      <protection/>
    </xf>
    <xf numFmtId="0" fontId="11" fillId="0" borderId="48" xfId="60" applyFont="1" applyFill="1" applyBorder="1" applyAlignment="1">
      <alignment horizontal="center" vertical="center"/>
      <protection/>
    </xf>
    <xf numFmtId="0" fontId="11" fillId="0" borderId="45" xfId="60" applyFont="1" applyFill="1" applyBorder="1" applyAlignment="1">
      <alignment horizontal="center" vertical="center"/>
      <protection/>
    </xf>
    <xf numFmtId="0" fontId="11" fillId="34" borderId="49" xfId="60" applyFont="1" applyFill="1" applyBorder="1" applyAlignment="1">
      <alignment horizontal="center" vertical="center"/>
      <protection/>
    </xf>
    <xf numFmtId="184" fontId="63" fillId="0" borderId="50" xfId="60" applyNumberFormat="1" applyFont="1" applyBorder="1" applyAlignment="1">
      <alignment horizontal="center" vertical="center" shrinkToFit="1"/>
      <protection/>
    </xf>
    <xf numFmtId="0" fontId="61" fillId="0" borderId="0" xfId="60" applyFont="1">
      <alignment vertical="center"/>
      <protection/>
    </xf>
    <xf numFmtId="177" fontId="61" fillId="0" borderId="0" xfId="60" applyNumberFormat="1" applyFont="1">
      <alignment vertical="center"/>
      <protection/>
    </xf>
    <xf numFmtId="49" fontId="63" fillId="0" borderId="0" xfId="60" applyNumberFormat="1" applyFont="1" applyAlignment="1">
      <alignment horizontal="center" vertical="center"/>
      <protection/>
    </xf>
    <xf numFmtId="0" fontId="61" fillId="0" borderId="0" xfId="60" applyFont="1" applyBorder="1">
      <alignment vertical="center"/>
      <protection/>
    </xf>
    <xf numFmtId="49" fontId="0" fillId="0" borderId="0" xfId="60" applyNumberFormat="1" applyAlignment="1">
      <alignment horizontal="center" vertical="center"/>
      <protection/>
    </xf>
    <xf numFmtId="0" fontId="20" fillId="0" borderId="51" xfId="0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33" borderId="51" xfId="0" applyFont="1" applyFill="1" applyBorder="1" applyAlignment="1">
      <alignment horizontal="right" vertical="center"/>
    </xf>
    <xf numFmtId="0" fontId="21" fillId="33" borderId="51" xfId="0" applyFont="1" applyFill="1" applyBorder="1" applyAlignment="1">
      <alignment horizontal="left" vertical="center"/>
    </xf>
    <xf numFmtId="0" fontId="64" fillId="0" borderId="38" xfId="0" applyFont="1" applyBorder="1" applyAlignment="1">
      <alignment horizontal="center" vertical="center" shrinkToFit="1"/>
    </xf>
    <xf numFmtId="0" fontId="61" fillId="0" borderId="52" xfId="0" applyFont="1" applyBorder="1" applyAlignment="1">
      <alignment vertical="center"/>
    </xf>
    <xf numFmtId="184" fontId="63" fillId="0" borderId="28" xfId="60" applyNumberFormat="1" applyFont="1" applyBorder="1" applyAlignment="1">
      <alignment horizontal="center" vertical="center" shrinkToFit="1"/>
      <protection/>
    </xf>
    <xf numFmtId="0" fontId="63" fillId="0" borderId="28" xfId="60" applyNumberFormat="1" applyFont="1" applyBorder="1" applyAlignment="1">
      <alignment horizontal="center" vertical="center" shrinkToFit="1"/>
      <protection/>
    </xf>
    <xf numFmtId="184" fontId="63" fillId="0" borderId="35" xfId="60" applyNumberFormat="1" applyFont="1" applyBorder="1" applyAlignment="1">
      <alignment horizontal="center" vertical="center" shrinkToFit="1"/>
      <protection/>
    </xf>
    <xf numFmtId="184" fontId="63" fillId="0" borderId="53" xfId="60" applyNumberFormat="1" applyFont="1" applyBorder="1" applyAlignment="1">
      <alignment horizontal="center" vertical="center" shrinkToFit="1"/>
      <protection/>
    </xf>
    <xf numFmtId="49" fontId="63" fillId="0" borderId="28" xfId="60" applyNumberFormat="1" applyFont="1" applyBorder="1" applyAlignment="1">
      <alignment horizontal="center" vertical="center" shrinkToFit="1"/>
      <protection/>
    </xf>
    <xf numFmtId="0" fontId="14" fillId="0" borderId="5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58" fontId="13" fillId="0" borderId="11" xfId="0" applyNumberFormat="1" applyFont="1" applyBorder="1" applyAlignment="1">
      <alignment vertical="center"/>
    </xf>
    <xf numFmtId="58" fontId="13" fillId="0" borderId="12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57" fontId="13" fillId="0" borderId="25" xfId="0" applyNumberFormat="1" applyFont="1" applyBorder="1" applyAlignment="1">
      <alignment horizontal="center" vertical="center"/>
    </xf>
    <xf numFmtId="57" fontId="13" fillId="0" borderId="5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57" fontId="13" fillId="0" borderId="2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1" fillId="0" borderId="56" xfId="60" applyFont="1" applyBorder="1" applyAlignment="1">
      <alignment horizontal="center" vertical="center"/>
      <protection/>
    </xf>
    <xf numFmtId="0" fontId="61" fillId="0" borderId="57" xfId="60" applyFont="1" applyBorder="1" applyAlignment="1">
      <alignment horizontal="center" vertical="center"/>
      <protection/>
    </xf>
    <xf numFmtId="177" fontId="61" fillId="0" borderId="28" xfId="60" applyNumberFormat="1" applyFont="1" applyFill="1" applyBorder="1" applyAlignment="1">
      <alignment horizontal="center" vertical="center" wrapText="1"/>
      <protection/>
    </xf>
    <xf numFmtId="177" fontId="61" fillId="0" borderId="28" xfId="60" applyNumberFormat="1" applyFont="1" applyFill="1" applyBorder="1" applyAlignment="1">
      <alignment horizontal="center" vertical="center"/>
      <protection/>
    </xf>
    <xf numFmtId="177" fontId="61" fillId="0" borderId="35" xfId="60" applyNumberFormat="1" applyFont="1" applyFill="1" applyBorder="1" applyAlignment="1">
      <alignment horizontal="center" vertical="center"/>
      <protection/>
    </xf>
    <xf numFmtId="0" fontId="11" fillId="0" borderId="58" xfId="60" applyFont="1" applyBorder="1" applyAlignment="1">
      <alignment horizontal="center" vertical="center" shrinkToFit="1"/>
      <protection/>
    </xf>
    <xf numFmtId="0" fontId="11" fillId="0" borderId="59" xfId="60" applyFont="1" applyBorder="1" applyAlignment="1">
      <alignment horizontal="center" vertical="center" shrinkToFit="1"/>
      <protection/>
    </xf>
    <xf numFmtId="0" fontId="11" fillId="0" borderId="60" xfId="60" applyFont="1" applyBorder="1" applyAlignment="1">
      <alignment horizontal="center" vertical="center" shrinkToFit="1"/>
      <protection/>
    </xf>
    <xf numFmtId="177" fontId="61" fillId="0" borderId="28" xfId="60" applyNumberFormat="1" applyFont="1" applyBorder="1" applyAlignment="1">
      <alignment horizontal="center" vertical="center"/>
      <protection/>
    </xf>
    <xf numFmtId="177" fontId="61" fillId="0" borderId="35" xfId="60" applyNumberFormat="1" applyFont="1" applyBorder="1" applyAlignment="1">
      <alignment horizontal="center" vertical="center"/>
      <protection/>
    </xf>
    <xf numFmtId="177" fontId="61" fillId="0" borderId="36" xfId="60" applyNumberFormat="1" applyFont="1" applyBorder="1" applyAlignment="1">
      <alignment horizontal="center" vertical="center"/>
      <protection/>
    </xf>
    <xf numFmtId="177" fontId="61" fillId="0" borderId="28" xfId="60" applyNumberFormat="1" applyFont="1" applyBorder="1" applyAlignment="1">
      <alignment horizontal="center" vertical="center" wrapText="1"/>
      <protection/>
    </xf>
    <xf numFmtId="0" fontId="11" fillId="0" borderId="35" xfId="60" applyFont="1" applyFill="1" applyBorder="1" applyAlignment="1">
      <alignment horizontal="center" vertical="center"/>
      <protection/>
    </xf>
    <xf numFmtId="0" fontId="11" fillId="0" borderId="36" xfId="60" applyFont="1" applyFill="1" applyBorder="1" applyAlignment="1">
      <alignment horizontal="center" vertical="center"/>
      <protection/>
    </xf>
    <xf numFmtId="0" fontId="11" fillId="34" borderId="42" xfId="60" applyFont="1" applyFill="1" applyBorder="1" applyAlignment="1">
      <alignment horizontal="center" vertical="center"/>
      <protection/>
    </xf>
    <xf numFmtId="0" fontId="11" fillId="34" borderId="61" xfId="60" applyFont="1" applyFill="1" applyBorder="1" applyAlignment="1">
      <alignment horizontal="center" vertical="center"/>
      <protection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61" fillId="0" borderId="65" xfId="60" applyFont="1" applyBorder="1" applyAlignment="1">
      <alignment horizontal="center" vertical="center"/>
      <protection/>
    </xf>
    <xf numFmtId="0" fontId="61" fillId="0" borderId="66" xfId="60" applyFont="1" applyBorder="1" applyAlignment="1">
      <alignment horizontal="center" vertical="center"/>
      <protection/>
    </xf>
    <xf numFmtId="177" fontId="61" fillId="0" borderId="67" xfId="60" applyNumberFormat="1" applyFont="1" applyBorder="1" applyAlignment="1">
      <alignment horizontal="center" vertical="center"/>
      <protection/>
    </xf>
    <xf numFmtId="177" fontId="6" fillId="0" borderId="68" xfId="60" applyNumberFormat="1" applyFont="1" applyBorder="1" applyAlignment="1">
      <alignment horizontal="center" vertical="center" shrinkToFit="1"/>
      <protection/>
    </xf>
    <xf numFmtId="177" fontId="6" fillId="0" borderId="69" xfId="60" applyNumberFormat="1" applyFont="1" applyBorder="1" applyAlignment="1">
      <alignment horizontal="center" vertical="center" shrinkToFit="1"/>
      <protection/>
    </xf>
    <xf numFmtId="0" fontId="61" fillId="0" borderId="27" xfId="60" applyFont="1" applyBorder="1" applyAlignment="1">
      <alignment horizontal="center" vertical="center"/>
      <protection/>
    </xf>
    <xf numFmtId="0" fontId="61" fillId="0" borderId="70" xfId="60" applyFont="1" applyBorder="1" applyAlignment="1">
      <alignment horizontal="center" vertical="center"/>
      <protection/>
    </xf>
    <xf numFmtId="49" fontId="66" fillId="0" borderId="32" xfId="60" applyNumberFormat="1" applyFont="1" applyBorder="1" applyAlignment="1">
      <alignment horizontal="center" vertical="center" shrinkToFit="1"/>
      <protection/>
    </xf>
    <xf numFmtId="49" fontId="66" fillId="0" borderId="28" xfId="60" applyNumberFormat="1" applyFont="1" applyBorder="1" applyAlignment="1">
      <alignment horizontal="center" vertical="center" shrinkToFit="1"/>
      <protection/>
    </xf>
    <xf numFmtId="184" fontId="63" fillId="0" borderId="35" xfId="60" applyNumberFormat="1" applyFont="1" applyBorder="1" applyAlignment="1">
      <alignment horizontal="center" vertical="center" shrinkToFit="1"/>
      <protection/>
    </xf>
    <xf numFmtId="184" fontId="63" fillId="0" borderId="71" xfId="60" applyNumberFormat="1" applyFont="1" applyBorder="1" applyAlignment="1">
      <alignment horizontal="center" vertical="center" shrinkToFit="1"/>
      <protection/>
    </xf>
    <xf numFmtId="184" fontId="63" fillId="0" borderId="36" xfId="60" applyNumberFormat="1" applyFont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177" fontId="61" fillId="0" borderId="0" xfId="60" applyNumberFormat="1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11" fillId="0" borderId="72" xfId="60" applyFont="1" applyFill="1" applyBorder="1" applyAlignment="1">
      <alignment horizontal="center" vertical="center"/>
      <protection/>
    </xf>
    <xf numFmtId="0" fontId="11" fillId="0" borderId="73" xfId="60" applyFont="1" applyFill="1" applyBorder="1" applyAlignment="1">
      <alignment horizontal="center" vertical="center"/>
      <protection/>
    </xf>
    <xf numFmtId="0" fontId="11" fillId="0" borderId="74" xfId="60" applyFont="1" applyFill="1" applyBorder="1" applyAlignment="1">
      <alignment horizontal="center" vertical="center"/>
      <protection/>
    </xf>
    <xf numFmtId="0" fontId="11" fillId="0" borderId="71" xfId="60" applyFont="1" applyFill="1" applyBorder="1" applyAlignment="1">
      <alignment horizontal="center" vertical="center"/>
      <protection/>
    </xf>
    <xf numFmtId="0" fontId="11" fillId="0" borderId="42" xfId="60" applyFont="1" applyFill="1" applyBorder="1" applyAlignment="1">
      <alignment horizontal="center" vertical="center"/>
      <protection/>
    </xf>
    <xf numFmtId="0" fontId="11" fillId="0" borderId="75" xfId="60" applyFont="1" applyFill="1" applyBorder="1" applyAlignment="1">
      <alignment horizontal="center" vertical="center"/>
      <protection/>
    </xf>
    <xf numFmtId="0" fontId="11" fillId="0" borderId="61" xfId="60" applyFont="1" applyFill="1" applyBorder="1" applyAlignment="1">
      <alignment horizontal="center" vertical="center"/>
      <protection/>
    </xf>
    <xf numFmtId="184" fontId="63" fillId="0" borderId="32" xfId="60" applyNumberFormat="1" applyFont="1" applyBorder="1" applyAlignment="1">
      <alignment horizontal="center" vertical="center" shrinkToFit="1"/>
      <protection/>
    </xf>
    <xf numFmtId="0" fontId="11" fillId="0" borderId="33" xfId="60" applyFont="1" applyBorder="1" applyAlignment="1">
      <alignment horizontal="center" vertical="center"/>
      <protection/>
    </xf>
    <xf numFmtId="0" fontId="11" fillId="0" borderId="34" xfId="60" applyFont="1" applyBorder="1" applyAlignment="1">
      <alignment horizontal="center" vertical="center"/>
      <protection/>
    </xf>
    <xf numFmtId="49" fontId="67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tabSelected="1" view="pageBreakPreview" zoomScaleSheetLayoutView="100" zoomScalePageLayoutView="0" workbookViewId="0" topLeftCell="A16">
      <selection activeCell="H28" sqref="H28"/>
    </sheetView>
  </sheetViews>
  <sheetFormatPr defaultColWidth="9.00390625" defaultRowHeight="18" customHeight="1"/>
  <cols>
    <col min="1" max="1" width="3.50390625" style="9" customWidth="1"/>
    <col min="2" max="2" width="8.75390625" style="8" customWidth="1"/>
    <col min="3" max="3" width="3.875" style="8" customWidth="1"/>
    <col min="4" max="4" width="3.50390625" style="8" customWidth="1"/>
    <col min="5" max="5" width="17.625" style="8" customWidth="1"/>
    <col min="6" max="6" width="4.375" style="8" customWidth="1"/>
    <col min="7" max="7" width="3.75390625" style="8" customWidth="1"/>
    <col min="8" max="8" width="10.50390625" style="8" customWidth="1"/>
    <col min="9" max="9" width="29.875" style="8" customWidth="1"/>
    <col min="10" max="16384" width="9.00390625" style="8" customWidth="1"/>
  </cols>
  <sheetData>
    <row r="1" spans="1:9" ht="21" customHeight="1">
      <c r="A1" s="142" t="s">
        <v>170</v>
      </c>
      <c r="B1" s="142"/>
      <c r="C1" s="142"/>
      <c r="D1" s="142"/>
      <c r="E1" s="142"/>
      <c r="F1" s="142"/>
      <c r="G1" s="142"/>
      <c r="H1" s="142"/>
      <c r="I1" s="142"/>
    </row>
    <row r="2" spans="1:9" ht="21" customHeight="1">
      <c r="A2" s="142" t="s">
        <v>141</v>
      </c>
      <c r="B2" s="142"/>
      <c r="C2" s="142"/>
      <c r="D2" s="142"/>
      <c r="E2" s="142"/>
      <c r="F2" s="142"/>
      <c r="G2" s="142"/>
      <c r="H2" s="142"/>
      <c r="I2" s="142"/>
    </row>
    <row r="3" ht="16.5" customHeight="1"/>
    <row r="4" spans="1:6" s="1" customFormat="1" ht="16.5" customHeight="1">
      <c r="A4" s="4" t="s">
        <v>29</v>
      </c>
      <c r="B4" s="5" t="s">
        <v>0</v>
      </c>
      <c r="D4" s="138" t="s">
        <v>1</v>
      </c>
      <c r="E4" s="138"/>
      <c r="F4" s="138"/>
    </row>
    <row r="5" spans="1:6" s="1" customFormat="1" ht="16.5" customHeight="1">
      <c r="A5" s="4" t="s">
        <v>15</v>
      </c>
      <c r="B5" s="5" t="s">
        <v>34</v>
      </c>
      <c r="D5" s="138" t="s">
        <v>35</v>
      </c>
      <c r="E5" s="138"/>
      <c r="F5" s="138"/>
    </row>
    <row r="6" spans="1:6" s="1" customFormat="1" ht="16.5" customHeight="1">
      <c r="A6" s="4"/>
      <c r="B6" s="5"/>
      <c r="D6" s="138" t="s">
        <v>50</v>
      </c>
      <c r="E6" s="138"/>
      <c r="F6" s="138"/>
    </row>
    <row r="7" spans="1:6" s="1" customFormat="1" ht="16.5" customHeight="1">
      <c r="A7" s="4" t="s">
        <v>16</v>
      </c>
      <c r="B7" s="5" t="s">
        <v>2</v>
      </c>
      <c r="D7" s="138" t="s">
        <v>36</v>
      </c>
      <c r="E7" s="138"/>
      <c r="F7" s="138"/>
    </row>
    <row r="8" spans="1:6" s="1" customFormat="1" ht="16.5" customHeight="1">
      <c r="A8" s="6"/>
      <c r="B8" s="5"/>
      <c r="D8" s="138" t="s">
        <v>3</v>
      </c>
      <c r="E8" s="138"/>
      <c r="F8" s="138"/>
    </row>
    <row r="9" spans="1:8" s="1" customFormat="1" ht="16.5" customHeight="1">
      <c r="A9" s="4" t="s">
        <v>18</v>
      </c>
      <c r="B9" s="5" t="s">
        <v>4</v>
      </c>
      <c r="D9" s="139" t="s">
        <v>171</v>
      </c>
      <c r="E9" s="137"/>
      <c r="F9" s="7" t="s">
        <v>37</v>
      </c>
      <c r="G9" s="7" t="s">
        <v>17</v>
      </c>
      <c r="H9" s="1" t="s">
        <v>69</v>
      </c>
    </row>
    <row r="10" spans="1:8" s="1" customFormat="1" ht="16.5" customHeight="1">
      <c r="A10" s="4"/>
      <c r="B10" s="5"/>
      <c r="D10" s="10"/>
      <c r="E10" s="3"/>
      <c r="F10" s="3"/>
      <c r="G10" s="7"/>
      <c r="H10" s="1" t="s">
        <v>30</v>
      </c>
    </row>
    <row r="11" spans="1:8" s="1" customFormat="1" ht="16.5" customHeight="1">
      <c r="A11" s="4"/>
      <c r="B11" s="5"/>
      <c r="D11" s="10"/>
      <c r="E11" s="3"/>
      <c r="F11" s="3"/>
      <c r="G11" s="7"/>
      <c r="H11" s="1" t="s">
        <v>27</v>
      </c>
    </row>
    <row r="12" spans="1:6" s="1" customFormat="1" ht="16.5" customHeight="1">
      <c r="A12" s="4" t="s">
        <v>19</v>
      </c>
      <c r="B12" s="5" t="s">
        <v>5</v>
      </c>
      <c r="D12" s="10" t="s">
        <v>172</v>
      </c>
      <c r="E12" s="3"/>
      <c r="F12" s="7"/>
    </row>
    <row r="13" spans="1:8" s="1" customFormat="1" ht="16.5" customHeight="1">
      <c r="A13" s="4"/>
      <c r="B13" s="5"/>
      <c r="D13" s="10" t="s">
        <v>173</v>
      </c>
      <c r="E13" s="3"/>
      <c r="F13" s="7"/>
      <c r="H13" s="121" t="s">
        <v>185</v>
      </c>
    </row>
    <row r="14" spans="1:9" s="1" customFormat="1" ht="16.5" customHeight="1">
      <c r="A14" s="4" t="s">
        <v>20</v>
      </c>
      <c r="B14" s="5" t="s">
        <v>6</v>
      </c>
      <c r="D14" s="137" t="s">
        <v>51</v>
      </c>
      <c r="E14" s="137"/>
      <c r="F14" s="137"/>
      <c r="G14" s="137"/>
      <c r="H14" s="137"/>
      <c r="I14" s="137"/>
    </row>
    <row r="15" spans="1:9" s="1" customFormat="1" ht="16.5" customHeight="1">
      <c r="A15" s="4"/>
      <c r="B15" s="5"/>
      <c r="D15" s="137" t="s">
        <v>52</v>
      </c>
      <c r="E15" s="137"/>
      <c r="F15" s="137"/>
      <c r="G15" s="137"/>
      <c r="H15" s="137"/>
      <c r="I15" s="137"/>
    </row>
    <row r="16" spans="1:9" s="1" customFormat="1" ht="16.5" customHeight="1">
      <c r="A16" s="4" t="s">
        <v>21</v>
      </c>
      <c r="B16" s="5" t="s">
        <v>14</v>
      </c>
      <c r="D16" s="137" t="s">
        <v>38</v>
      </c>
      <c r="E16" s="140"/>
      <c r="F16" s="140"/>
      <c r="G16" s="140"/>
      <c r="H16" s="140"/>
      <c r="I16" s="140"/>
    </row>
    <row r="17" spans="1:9" s="1" customFormat="1" ht="16.5" customHeight="1">
      <c r="A17" s="4" t="s">
        <v>22</v>
      </c>
      <c r="B17" s="5" t="s">
        <v>70</v>
      </c>
      <c r="D17" s="28" t="s">
        <v>41</v>
      </c>
      <c r="E17" s="2" t="s">
        <v>109</v>
      </c>
      <c r="F17" s="3"/>
      <c r="G17" s="3"/>
      <c r="H17" s="3"/>
      <c r="I17" s="3"/>
    </row>
    <row r="18" spans="1:9" s="1" customFormat="1" ht="16.5" customHeight="1">
      <c r="A18" s="4"/>
      <c r="B18" s="5"/>
      <c r="D18" s="28" t="s">
        <v>42</v>
      </c>
      <c r="E18" s="3" t="s">
        <v>86</v>
      </c>
      <c r="F18" s="12"/>
      <c r="G18" s="12"/>
      <c r="H18" s="12"/>
      <c r="I18" s="12"/>
    </row>
    <row r="19" spans="1:9" s="1" customFormat="1" ht="16.5" customHeight="1">
      <c r="A19" s="4"/>
      <c r="B19" s="5"/>
      <c r="D19" s="3"/>
      <c r="E19" s="3" t="s">
        <v>87</v>
      </c>
      <c r="F19" s="12"/>
      <c r="G19" s="12"/>
      <c r="H19" s="12"/>
      <c r="I19" s="12"/>
    </row>
    <row r="20" spans="1:9" s="1" customFormat="1" ht="16.5" customHeight="1">
      <c r="A20" s="4" t="s">
        <v>31</v>
      </c>
      <c r="B20" s="5" t="s">
        <v>8</v>
      </c>
      <c r="D20" s="141" t="s">
        <v>169</v>
      </c>
      <c r="E20" s="137"/>
      <c r="F20" s="137"/>
      <c r="G20" s="137"/>
      <c r="H20" s="137"/>
      <c r="I20" s="137"/>
    </row>
    <row r="21" spans="1:9" s="1" customFormat="1" ht="16.5" customHeight="1">
      <c r="A21" s="4" t="s">
        <v>23</v>
      </c>
      <c r="B21" s="5" t="s">
        <v>9</v>
      </c>
      <c r="D21" s="2" t="s">
        <v>193</v>
      </c>
      <c r="F21" s="12"/>
      <c r="G21" s="12"/>
      <c r="H21" s="12"/>
      <c r="I21" s="12"/>
    </row>
    <row r="22" spans="1:9" s="1" customFormat="1" ht="16.5" customHeight="1">
      <c r="A22" s="4"/>
      <c r="B22" s="5"/>
      <c r="D22" s="2" t="s">
        <v>194</v>
      </c>
      <c r="F22" s="12"/>
      <c r="G22" s="12"/>
      <c r="H22" s="12"/>
      <c r="I22" s="12"/>
    </row>
    <row r="23" spans="1:9" s="1" customFormat="1" ht="16.5" customHeight="1">
      <c r="A23" s="4"/>
      <c r="B23" s="5"/>
      <c r="D23" s="2" t="s">
        <v>195</v>
      </c>
      <c r="F23" s="12"/>
      <c r="G23" s="12"/>
      <c r="H23" s="12"/>
      <c r="I23" s="12"/>
    </row>
    <row r="24" spans="1:9" s="1" customFormat="1" ht="16.5" customHeight="1">
      <c r="A24" s="4"/>
      <c r="B24" s="5"/>
      <c r="D24" s="229" t="s">
        <v>196</v>
      </c>
      <c r="F24" s="12"/>
      <c r="G24" s="12"/>
      <c r="H24" s="12"/>
      <c r="I24" s="12"/>
    </row>
    <row r="25" spans="1:9" s="1" customFormat="1" ht="16.5" customHeight="1">
      <c r="A25" s="4" t="s">
        <v>32</v>
      </c>
      <c r="B25" s="5" t="s">
        <v>7</v>
      </c>
      <c r="D25" s="2" t="s">
        <v>39</v>
      </c>
      <c r="F25" s="12"/>
      <c r="G25" s="12"/>
      <c r="H25" s="12"/>
      <c r="I25" s="12"/>
    </row>
    <row r="26" spans="1:9" s="1" customFormat="1" ht="16.5" customHeight="1">
      <c r="A26" s="4" t="s">
        <v>24</v>
      </c>
      <c r="B26" s="24" t="s">
        <v>68</v>
      </c>
      <c r="D26" s="2" t="s">
        <v>174</v>
      </c>
      <c r="E26" s="12"/>
      <c r="F26" s="12"/>
      <c r="G26" s="12"/>
      <c r="H26" s="12"/>
      <c r="I26" s="12"/>
    </row>
    <row r="27" spans="1:9" s="1" customFormat="1" ht="16.5" customHeight="1">
      <c r="A27" s="4" t="s">
        <v>25</v>
      </c>
      <c r="B27" s="5" t="s">
        <v>11</v>
      </c>
      <c r="D27" s="137" t="s">
        <v>155</v>
      </c>
      <c r="E27" s="137"/>
      <c r="F27" s="137"/>
      <c r="G27" s="137"/>
      <c r="H27" s="137"/>
      <c r="I27" s="137"/>
    </row>
    <row r="28" spans="1:9" s="1" customFormat="1" ht="16.5" customHeight="1">
      <c r="A28" s="4"/>
      <c r="B28" s="5"/>
      <c r="D28" s="3" t="s">
        <v>190</v>
      </c>
      <c r="E28" s="3"/>
      <c r="F28" s="3"/>
      <c r="G28" s="3"/>
      <c r="H28" s="3"/>
      <c r="I28" s="3"/>
    </row>
    <row r="29" spans="1:9" s="1" customFormat="1" ht="16.5" customHeight="1">
      <c r="A29" s="4"/>
      <c r="B29" s="5"/>
      <c r="D29" s="3"/>
      <c r="E29" s="40" t="s">
        <v>189</v>
      </c>
      <c r="F29" s="3"/>
      <c r="G29" s="3"/>
      <c r="H29" s="3"/>
      <c r="I29" s="3"/>
    </row>
    <row r="30" spans="1:10" s="1" customFormat="1" ht="16.5" customHeight="1">
      <c r="A30" s="4" t="s">
        <v>26</v>
      </c>
      <c r="B30" s="5" t="s">
        <v>10</v>
      </c>
      <c r="D30" s="28" t="s">
        <v>41</v>
      </c>
      <c r="E30" s="41" t="s">
        <v>152</v>
      </c>
      <c r="F30" s="2"/>
      <c r="G30" s="39"/>
      <c r="H30" s="39"/>
      <c r="I30" s="39"/>
      <c r="J30" s="2"/>
    </row>
    <row r="31" spans="1:10" s="1" customFormat="1" ht="16.5" customHeight="1">
      <c r="A31" s="4"/>
      <c r="B31" s="5"/>
      <c r="E31" s="3" t="s">
        <v>154</v>
      </c>
      <c r="F31" s="3"/>
      <c r="G31" s="40"/>
      <c r="H31" s="40"/>
      <c r="I31" s="40"/>
      <c r="J31" s="2"/>
    </row>
    <row r="32" spans="1:10" s="1" customFormat="1" ht="16.5" customHeight="1">
      <c r="A32" s="4"/>
      <c r="B32" s="5"/>
      <c r="E32" s="3" t="s">
        <v>151</v>
      </c>
      <c r="F32" s="3"/>
      <c r="G32" s="40"/>
      <c r="H32" s="40"/>
      <c r="I32" s="40"/>
      <c r="J32" s="2"/>
    </row>
    <row r="33" spans="1:10" s="1" customFormat="1" ht="16.5" customHeight="1">
      <c r="A33" s="4"/>
      <c r="B33" s="5"/>
      <c r="E33" s="3" t="s">
        <v>156</v>
      </c>
      <c r="F33" s="3"/>
      <c r="G33" s="40"/>
      <c r="H33" s="40"/>
      <c r="I33" s="40"/>
      <c r="J33" s="2"/>
    </row>
    <row r="34" spans="1:10" s="1" customFormat="1" ht="16.5" customHeight="1">
      <c r="A34" s="4"/>
      <c r="B34" s="5"/>
      <c r="D34" s="28" t="s">
        <v>42</v>
      </c>
      <c r="E34" s="1" t="s">
        <v>186</v>
      </c>
      <c r="J34" s="2"/>
    </row>
    <row r="35" spans="1:9" s="1" customFormat="1" ht="16.5" customHeight="1">
      <c r="A35" s="4" t="s">
        <v>33</v>
      </c>
      <c r="B35" s="5" t="s">
        <v>12</v>
      </c>
      <c r="D35" s="137" t="s">
        <v>71</v>
      </c>
      <c r="E35" s="137"/>
      <c r="F35" s="137"/>
      <c r="G35" s="137"/>
      <c r="H35" s="137"/>
      <c r="I35" s="137"/>
    </row>
    <row r="36" spans="1:9" s="1" customFormat="1" ht="16.5" customHeight="1">
      <c r="A36" s="11" t="s">
        <v>40</v>
      </c>
      <c r="B36" s="5" t="s">
        <v>13</v>
      </c>
      <c r="D36" s="28" t="s">
        <v>41</v>
      </c>
      <c r="E36" s="3" t="s">
        <v>116</v>
      </c>
      <c r="F36" s="3"/>
      <c r="G36" s="3"/>
      <c r="H36" s="3"/>
      <c r="I36" s="3"/>
    </row>
    <row r="37" spans="1:9" s="1" customFormat="1" ht="16.5" customHeight="1">
      <c r="A37" s="4"/>
      <c r="B37" s="5"/>
      <c r="D37" s="28" t="s">
        <v>42</v>
      </c>
      <c r="E37" s="3" t="s">
        <v>117</v>
      </c>
      <c r="F37" s="3"/>
      <c r="G37" s="3"/>
      <c r="H37" s="3"/>
      <c r="I37" s="3"/>
    </row>
    <row r="38" spans="1:9" s="1" customFormat="1" ht="16.5" customHeight="1">
      <c r="A38" s="4"/>
      <c r="B38" s="5"/>
      <c r="E38" s="3" t="s">
        <v>118</v>
      </c>
      <c r="F38" s="3"/>
      <c r="G38" s="3"/>
      <c r="H38" s="3"/>
      <c r="I38" s="3"/>
    </row>
    <row r="39" spans="1:9" s="1" customFormat="1" ht="16.5" customHeight="1">
      <c r="A39" s="4"/>
      <c r="B39" s="5"/>
      <c r="D39" s="28" t="s">
        <v>43</v>
      </c>
      <c r="E39" s="3" t="s">
        <v>48</v>
      </c>
      <c r="F39" s="3"/>
      <c r="G39" s="3"/>
      <c r="H39" s="3"/>
      <c r="I39" s="3"/>
    </row>
    <row r="40" spans="1:9" s="1" customFormat="1" ht="16.5" customHeight="1">
      <c r="A40" s="4"/>
      <c r="B40" s="5"/>
      <c r="D40" s="28" t="s">
        <v>44</v>
      </c>
      <c r="E40" s="3" t="s">
        <v>176</v>
      </c>
      <c r="F40" s="3"/>
      <c r="G40" s="3"/>
      <c r="H40" s="3"/>
      <c r="I40" s="3"/>
    </row>
    <row r="41" spans="1:9" s="1" customFormat="1" ht="16.5" customHeight="1">
      <c r="A41" s="4"/>
      <c r="B41" s="5"/>
      <c r="D41" s="28" t="s">
        <v>45</v>
      </c>
      <c r="E41" s="3" t="s">
        <v>139</v>
      </c>
      <c r="F41" s="3"/>
      <c r="G41" s="3"/>
      <c r="H41" s="3"/>
      <c r="I41" s="3"/>
    </row>
    <row r="42" spans="1:9" s="1" customFormat="1" ht="16.5" customHeight="1">
      <c r="A42" s="4"/>
      <c r="B42" s="5"/>
      <c r="D42" s="28" t="s">
        <v>46</v>
      </c>
      <c r="E42" s="3" t="s">
        <v>119</v>
      </c>
      <c r="F42" s="3"/>
      <c r="G42" s="3"/>
      <c r="H42" s="3"/>
      <c r="I42" s="3"/>
    </row>
    <row r="43" spans="1:9" s="1" customFormat="1" ht="16.5" customHeight="1">
      <c r="A43" s="4"/>
      <c r="B43" s="5"/>
      <c r="E43" s="3" t="s">
        <v>120</v>
      </c>
      <c r="F43" s="3"/>
      <c r="G43" s="3"/>
      <c r="H43" s="3"/>
      <c r="I43" s="3"/>
    </row>
    <row r="44" spans="1:9" s="1" customFormat="1" ht="16.5" customHeight="1">
      <c r="A44" s="4"/>
      <c r="B44" s="5"/>
      <c r="D44" s="28" t="s">
        <v>47</v>
      </c>
      <c r="E44" s="3" t="s">
        <v>72</v>
      </c>
      <c r="F44" s="3"/>
      <c r="G44" s="3"/>
      <c r="H44" s="3"/>
      <c r="I44" s="3"/>
    </row>
    <row r="45" spans="1:5" s="1" customFormat="1" ht="16.5" customHeight="1">
      <c r="A45" s="4"/>
      <c r="B45" s="5"/>
      <c r="D45" s="28" t="s">
        <v>115</v>
      </c>
      <c r="E45" s="3" t="s">
        <v>140</v>
      </c>
    </row>
    <row r="46" spans="1:10" s="1" customFormat="1" ht="16.5" customHeight="1">
      <c r="A46" s="4"/>
      <c r="B46" s="5"/>
      <c r="D46" s="28" t="s">
        <v>67</v>
      </c>
      <c r="E46" s="3" t="s">
        <v>121</v>
      </c>
      <c r="J46" s="12"/>
    </row>
    <row r="47" spans="1:9" s="1" customFormat="1" ht="16.5" customHeight="1">
      <c r="A47" s="4"/>
      <c r="B47" s="5"/>
      <c r="D47" s="28"/>
      <c r="E47" s="3" t="s">
        <v>49</v>
      </c>
      <c r="F47" s="3"/>
      <c r="G47" s="3"/>
      <c r="H47" s="3"/>
      <c r="I47" s="3"/>
    </row>
    <row r="48" spans="1:9" s="1" customFormat="1" ht="16.5" customHeight="1">
      <c r="A48" s="6"/>
      <c r="E48" s="3" t="s">
        <v>53</v>
      </c>
      <c r="F48" s="13" t="s">
        <v>184</v>
      </c>
      <c r="G48" s="13"/>
      <c r="H48" s="13"/>
      <c r="I48" s="12"/>
    </row>
    <row r="49" spans="1:10" s="1" customFormat="1" ht="16.5" customHeight="1">
      <c r="A49" s="6"/>
      <c r="E49" s="3" t="s">
        <v>54</v>
      </c>
      <c r="F49" s="13" t="s">
        <v>110</v>
      </c>
      <c r="G49" s="13"/>
      <c r="H49" s="13"/>
      <c r="I49" s="12"/>
      <c r="J49" s="8"/>
    </row>
    <row r="50" spans="1:10" s="1" customFormat="1" ht="16.5" customHeight="1">
      <c r="A50" s="6"/>
      <c r="E50" s="25" t="s">
        <v>88</v>
      </c>
      <c r="F50" s="13"/>
      <c r="G50" s="13"/>
      <c r="H50" s="13"/>
      <c r="I50" s="12"/>
      <c r="J50" s="8"/>
    </row>
    <row r="51" spans="5:9" ht="16.5" customHeight="1">
      <c r="E51" s="1"/>
      <c r="F51" s="1"/>
      <c r="G51" s="1"/>
      <c r="H51" s="1"/>
      <c r="I51" s="6" t="s">
        <v>28</v>
      </c>
    </row>
  </sheetData>
  <sheetProtection/>
  <mergeCells count="14">
    <mergeCell ref="A1:I1"/>
    <mergeCell ref="A2:I2"/>
    <mergeCell ref="D4:F4"/>
    <mergeCell ref="D5:F5"/>
    <mergeCell ref="D6:F6"/>
    <mergeCell ref="D7:F7"/>
    <mergeCell ref="D27:I27"/>
    <mergeCell ref="D35:I35"/>
    <mergeCell ref="D8:F8"/>
    <mergeCell ref="D9:E9"/>
    <mergeCell ref="D14:I14"/>
    <mergeCell ref="D15:I15"/>
    <mergeCell ref="D16:I16"/>
    <mergeCell ref="D20:I20"/>
  </mergeCells>
  <printOptions/>
  <pageMargins left="0.8661417322834646" right="0.7874015748031497" top="0.6692913385826772" bottom="0.3937007874015748" header="0.4724409448818898" footer="0.511811023622047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view="pageBreakPreview" zoomScaleSheetLayoutView="100" zoomScalePageLayoutView="0" workbookViewId="0" topLeftCell="A1">
      <selection activeCell="G17" sqref="G17"/>
    </sheetView>
  </sheetViews>
  <sheetFormatPr defaultColWidth="3.875" defaultRowHeight="18" customHeight="1"/>
  <cols>
    <col min="1" max="1" width="4.25390625" style="32" customWidth="1"/>
    <col min="2" max="2" width="3.25390625" style="32" customWidth="1"/>
    <col min="3" max="3" width="13.875" style="32" customWidth="1"/>
    <col min="4" max="4" width="21.25390625" style="32" customWidth="1"/>
    <col min="5" max="5" width="12.25390625" style="32" customWidth="1"/>
    <col min="6" max="6" width="15.50390625" style="32" customWidth="1"/>
    <col min="7" max="7" width="18.375" style="32" customWidth="1"/>
    <col min="8" max="16384" width="3.875" style="32" customWidth="1"/>
  </cols>
  <sheetData>
    <row r="1" spans="1:7" ht="18" customHeight="1">
      <c r="A1" s="169" t="s">
        <v>150</v>
      </c>
      <c r="B1" s="170"/>
      <c r="C1" s="170"/>
      <c r="D1" s="170"/>
      <c r="E1" s="65" t="s">
        <v>159</v>
      </c>
      <c r="F1" s="63"/>
      <c r="G1" s="64" t="s">
        <v>157</v>
      </c>
    </row>
    <row r="2" spans="1:7" ht="18" customHeight="1">
      <c r="A2" s="153" t="s">
        <v>133</v>
      </c>
      <c r="B2" s="154"/>
      <c r="C2" s="155" t="s">
        <v>175</v>
      </c>
      <c r="D2" s="155"/>
      <c r="E2" s="156"/>
      <c r="F2" s="143" t="s">
        <v>153</v>
      </c>
      <c r="G2" s="144"/>
    </row>
    <row r="3" spans="1:7" ht="18" customHeight="1">
      <c r="A3" s="153" t="s">
        <v>134</v>
      </c>
      <c r="B3" s="154"/>
      <c r="C3" s="157" t="s">
        <v>187</v>
      </c>
      <c r="D3" s="157"/>
      <c r="E3" s="158"/>
      <c r="F3" s="145"/>
      <c r="G3" s="146"/>
    </row>
    <row r="4" spans="1:7" ht="18" customHeight="1">
      <c r="A4" s="173" t="s">
        <v>179</v>
      </c>
      <c r="B4" s="49"/>
      <c r="C4" s="127" t="s">
        <v>178</v>
      </c>
      <c r="D4" s="128" t="s">
        <v>74</v>
      </c>
      <c r="E4" s="66"/>
      <c r="F4" s="147" t="s">
        <v>191</v>
      </c>
      <c r="G4" s="148"/>
    </row>
    <row r="5" spans="1:7" ht="18" customHeight="1">
      <c r="A5" s="174"/>
      <c r="B5" s="50"/>
      <c r="C5" s="119"/>
      <c r="D5" s="120" t="s">
        <v>75</v>
      </c>
      <c r="E5" s="67"/>
      <c r="F5" s="149"/>
      <c r="G5" s="150"/>
    </row>
    <row r="6" spans="1:7" ht="18" customHeight="1">
      <c r="A6" s="175"/>
      <c r="B6" s="51"/>
      <c r="C6" s="136" t="s">
        <v>177</v>
      </c>
      <c r="D6" s="159" t="s">
        <v>192</v>
      </c>
      <c r="E6" s="160"/>
      <c r="F6" s="151"/>
      <c r="G6" s="152"/>
    </row>
    <row r="7" spans="1:7" s="14" customFormat="1" ht="18" customHeight="1">
      <c r="A7" s="171" t="s">
        <v>135</v>
      </c>
      <c r="B7" s="172"/>
      <c r="C7" s="55" t="s">
        <v>136</v>
      </c>
      <c r="D7" s="171" t="s">
        <v>158</v>
      </c>
      <c r="E7" s="172"/>
      <c r="F7" s="55" t="s">
        <v>138</v>
      </c>
      <c r="G7" s="58" t="s">
        <v>58</v>
      </c>
    </row>
    <row r="8" spans="1:7" s="14" customFormat="1" ht="18" customHeight="1">
      <c r="A8" s="168">
        <v>1</v>
      </c>
      <c r="B8" s="52" t="s">
        <v>148</v>
      </c>
      <c r="C8" s="55"/>
      <c r="D8" s="162"/>
      <c r="E8" s="164" t="s">
        <v>137</v>
      </c>
      <c r="F8" s="55"/>
      <c r="G8" s="60"/>
    </row>
    <row r="9" spans="1:7" s="14" customFormat="1" ht="18" customHeight="1">
      <c r="A9" s="168"/>
      <c r="B9" s="61" t="s">
        <v>149</v>
      </c>
      <c r="C9" s="62"/>
      <c r="D9" s="163"/>
      <c r="E9" s="165"/>
      <c r="F9" s="62"/>
      <c r="G9" s="57"/>
    </row>
    <row r="10" spans="1:7" s="14" customFormat="1" ht="18" customHeight="1">
      <c r="A10" s="168">
        <v>2</v>
      </c>
      <c r="B10" s="52" t="s">
        <v>148</v>
      </c>
      <c r="C10" s="55"/>
      <c r="D10" s="162"/>
      <c r="E10" s="164" t="s">
        <v>137</v>
      </c>
      <c r="F10" s="55"/>
      <c r="G10" s="60"/>
    </row>
    <row r="11" spans="1:7" s="14" customFormat="1" ht="18" customHeight="1">
      <c r="A11" s="168"/>
      <c r="B11" s="53" t="s">
        <v>149</v>
      </c>
      <c r="C11" s="54"/>
      <c r="D11" s="166"/>
      <c r="E11" s="167"/>
      <c r="F11" s="54"/>
      <c r="G11" s="56"/>
    </row>
    <row r="12" spans="1:7" s="14" customFormat="1" ht="18" customHeight="1">
      <c r="A12" s="168">
        <v>3</v>
      </c>
      <c r="B12" s="52" t="s">
        <v>148</v>
      </c>
      <c r="C12" s="55"/>
      <c r="D12" s="162"/>
      <c r="E12" s="164" t="s">
        <v>137</v>
      </c>
      <c r="F12" s="55"/>
      <c r="G12" s="60"/>
    </row>
    <row r="13" spans="1:7" s="14" customFormat="1" ht="18" customHeight="1">
      <c r="A13" s="168"/>
      <c r="B13" s="53" t="s">
        <v>149</v>
      </c>
      <c r="C13" s="54"/>
      <c r="D13" s="166"/>
      <c r="E13" s="167"/>
      <c r="F13" s="54"/>
      <c r="G13" s="56"/>
    </row>
    <row r="14" spans="1:7" s="14" customFormat="1" ht="18" customHeight="1">
      <c r="A14" s="168">
        <v>4</v>
      </c>
      <c r="B14" s="52" t="s">
        <v>148</v>
      </c>
      <c r="C14" s="55"/>
      <c r="D14" s="162"/>
      <c r="E14" s="164" t="s">
        <v>137</v>
      </c>
      <c r="F14" s="55"/>
      <c r="G14" s="60"/>
    </row>
    <row r="15" spans="1:7" s="14" customFormat="1" ht="18" customHeight="1">
      <c r="A15" s="168"/>
      <c r="B15" s="53" t="s">
        <v>149</v>
      </c>
      <c r="C15" s="54"/>
      <c r="D15" s="166"/>
      <c r="E15" s="167"/>
      <c r="F15" s="54"/>
      <c r="G15" s="56"/>
    </row>
    <row r="16" spans="1:7" s="14" customFormat="1" ht="18" customHeight="1">
      <c r="A16" s="168">
        <v>5</v>
      </c>
      <c r="B16" s="52" t="s">
        <v>148</v>
      </c>
      <c r="C16" s="55"/>
      <c r="D16" s="162"/>
      <c r="E16" s="164" t="s">
        <v>137</v>
      </c>
      <c r="F16" s="55"/>
      <c r="G16" s="60"/>
    </row>
    <row r="17" spans="1:7" s="14" customFormat="1" ht="18" customHeight="1">
      <c r="A17" s="168"/>
      <c r="B17" s="53" t="s">
        <v>149</v>
      </c>
      <c r="C17" s="54"/>
      <c r="D17" s="166"/>
      <c r="E17" s="167"/>
      <c r="F17" s="54"/>
      <c r="G17" s="56"/>
    </row>
    <row r="18" spans="1:7" s="14" customFormat="1" ht="18" customHeight="1">
      <c r="A18" s="168">
        <v>6</v>
      </c>
      <c r="B18" s="52" t="s">
        <v>148</v>
      </c>
      <c r="C18" s="55"/>
      <c r="D18" s="162"/>
      <c r="E18" s="164" t="s">
        <v>137</v>
      </c>
      <c r="F18" s="55"/>
      <c r="G18" s="60"/>
    </row>
    <row r="19" spans="1:7" s="14" customFormat="1" ht="18" customHeight="1">
      <c r="A19" s="168"/>
      <c r="B19" s="53" t="s">
        <v>149</v>
      </c>
      <c r="C19" s="54"/>
      <c r="D19" s="166"/>
      <c r="E19" s="167"/>
      <c r="F19" s="54"/>
      <c r="G19" s="56"/>
    </row>
    <row r="20" spans="1:7" s="14" customFormat="1" ht="18" customHeight="1">
      <c r="A20" s="168">
        <v>7</v>
      </c>
      <c r="B20" s="52" t="s">
        <v>148</v>
      </c>
      <c r="C20" s="55"/>
      <c r="D20" s="162"/>
      <c r="E20" s="164" t="s">
        <v>137</v>
      </c>
      <c r="F20" s="55"/>
      <c r="G20" s="60"/>
    </row>
    <row r="21" spans="1:7" s="14" customFormat="1" ht="18" customHeight="1">
      <c r="A21" s="168"/>
      <c r="B21" s="53" t="s">
        <v>149</v>
      </c>
      <c r="C21" s="54"/>
      <c r="D21" s="166"/>
      <c r="E21" s="167"/>
      <c r="F21" s="54"/>
      <c r="G21" s="56"/>
    </row>
    <row r="22" spans="1:7" s="14" customFormat="1" ht="18" customHeight="1">
      <c r="A22" s="168">
        <v>8</v>
      </c>
      <c r="B22" s="52" t="s">
        <v>148</v>
      </c>
      <c r="C22" s="55"/>
      <c r="D22" s="162"/>
      <c r="E22" s="164" t="s">
        <v>137</v>
      </c>
      <c r="F22" s="55"/>
      <c r="G22" s="60"/>
    </row>
    <row r="23" spans="1:7" s="14" customFormat="1" ht="18" customHeight="1">
      <c r="A23" s="168"/>
      <c r="B23" s="53" t="s">
        <v>149</v>
      </c>
      <c r="C23" s="54"/>
      <c r="D23" s="166"/>
      <c r="E23" s="167"/>
      <c r="F23" s="54"/>
      <c r="G23" s="56"/>
    </row>
    <row r="24" spans="1:7" s="14" customFormat="1" ht="18" customHeight="1">
      <c r="A24" s="168">
        <v>9</v>
      </c>
      <c r="B24" s="52" t="s">
        <v>148</v>
      </c>
      <c r="C24" s="55"/>
      <c r="D24" s="162"/>
      <c r="E24" s="164" t="s">
        <v>137</v>
      </c>
      <c r="F24" s="55"/>
      <c r="G24" s="60"/>
    </row>
    <row r="25" spans="1:7" s="14" customFormat="1" ht="18" customHeight="1">
      <c r="A25" s="168"/>
      <c r="B25" s="53" t="s">
        <v>149</v>
      </c>
      <c r="C25" s="54"/>
      <c r="D25" s="166"/>
      <c r="E25" s="167"/>
      <c r="F25" s="54"/>
      <c r="G25" s="56"/>
    </row>
    <row r="26" spans="1:7" s="14" customFormat="1" ht="18" customHeight="1">
      <c r="A26" s="161">
        <v>10</v>
      </c>
      <c r="B26" s="52" t="s">
        <v>148</v>
      </c>
      <c r="C26" s="55"/>
      <c r="D26" s="162"/>
      <c r="E26" s="164" t="s">
        <v>137</v>
      </c>
      <c r="F26" s="55"/>
      <c r="G26" s="60"/>
    </row>
    <row r="27" spans="1:7" s="14" customFormat="1" ht="18" customHeight="1">
      <c r="A27" s="161"/>
      <c r="B27" s="53" t="s">
        <v>149</v>
      </c>
      <c r="C27" s="54"/>
      <c r="D27" s="166"/>
      <c r="E27" s="167"/>
      <c r="F27" s="54"/>
      <c r="G27" s="56"/>
    </row>
    <row r="28" spans="1:7" s="14" customFormat="1" ht="18" customHeight="1">
      <c r="A28" s="161">
        <v>11</v>
      </c>
      <c r="B28" s="52" t="s">
        <v>148</v>
      </c>
      <c r="C28" s="55"/>
      <c r="D28" s="162"/>
      <c r="E28" s="164" t="s">
        <v>137</v>
      </c>
      <c r="F28" s="55"/>
      <c r="G28" s="60"/>
    </row>
    <row r="29" spans="1:7" s="14" customFormat="1" ht="18" customHeight="1">
      <c r="A29" s="161"/>
      <c r="B29" s="53" t="s">
        <v>149</v>
      </c>
      <c r="C29" s="54"/>
      <c r="D29" s="166"/>
      <c r="E29" s="167"/>
      <c r="F29" s="54"/>
      <c r="G29" s="56"/>
    </row>
    <row r="30" spans="1:7" s="14" customFormat="1" ht="18" customHeight="1">
      <c r="A30" s="161">
        <v>12</v>
      </c>
      <c r="B30" s="52" t="s">
        <v>148</v>
      </c>
      <c r="C30" s="55"/>
      <c r="D30" s="162"/>
      <c r="E30" s="164" t="s">
        <v>137</v>
      </c>
      <c r="F30" s="55"/>
      <c r="G30" s="60"/>
    </row>
    <row r="31" spans="1:7" s="14" customFormat="1" ht="18" customHeight="1">
      <c r="A31" s="161"/>
      <c r="B31" s="53" t="s">
        <v>149</v>
      </c>
      <c r="C31" s="54"/>
      <c r="D31" s="166"/>
      <c r="E31" s="167"/>
      <c r="F31" s="54"/>
      <c r="G31" s="56"/>
    </row>
    <row r="32" spans="1:7" s="14" customFormat="1" ht="18" customHeight="1">
      <c r="A32" s="161">
        <v>13</v>
      </c>
      <c r="B32" s="52" t="s">
        <v>148</v>
      </c>
      <c r="C32" s="55"/>
      <c r="D32" s="162"/>
      <c r="E32" s="164" t="s">
        <v>137</v>
      </c>
      <c r="F32" s="55"/>
      <c r="G32" s="60"/>
    </row>
    <row r="33" spans="1:7" s="14" customFormat="1" ht="18" customHeight="1">
      <c r="A33" s="161"/>
      <c r="B33" s="53" t="s">
        <v>149</v>
      </c>
      <c r="C33" s="54"/>
      <c r="D33" s="166"/>
      <c r="E33" s="167"/>
      <c r="F33" s="54"/>
      <c r="G33" s="56"/>
    </row>
    <row r="34" spans="1:7" s="14" customFormat="1" ht="18" customHeight="1">
      <c r="A34" s="161">
        <v>14</v>
      </c>
      <c r="B34" s="52" t="s">
        <v>148</v>
      </c>
      <c r="C34" s="55"/>
      <c r="D34" s="162"/>
      <c r="E34" s="164" t="s">
        <v>137</v>
      </c>
      <c r="F34" s="55"/>
      <c r="G34" s="60"/>
    </row>
    <row r="35" spans="1:7" s="14" customFormat="1" ht="18" customHeight="1">
      <c r="A35" s="161"/>
      <c r="B35" s="53" t="s">
        <v>149</v>
      </c>
      <c r="C35" s="54"/>
      <c r="D35" s="166"/>
      <c r="E35" s="167"/>
      <c r="F35" s="54"/>
      <c r="G35" s="56"/>
    </row>
    <row r="36" spans="1:7" s="14" customFormat="1" ht="18" customHeight="1">
      <c r="A36" s="161">
        <v>15</v>
      </c>
      <c r="B36" s="52" t="s">
        <v>148</v>
      </c>
      <c r="C36" s="55"/>
      <c r="D36" s="162"/>
      <c r="E36" s="164" t="s">
        <v>137</v>
      </c>
      <c r="F36" s="55"/>
      <c r="G36" s="60"/>
    </row>
    <row r="37" spans="1:7" s="14" customFormat="1" ht="18" customHeight="1">
      <c r="A37" s="161"/>
      <c r="B37" s="53" t="s">
        <v>149</v>
      </c>
      <c r="C37" s="54"/>
      <c r="D37" s="166"/>
      <c r="E37" s="167"/>
      <c r="F37" s="54"/>
      <c r="G37" s="56"/>
    </row>
    <row r="38" spans="1:7" s="14" customFormat="1" ht="18" customHeight="1">
      <c r="A38" s="161">
        <v>16</v>
      </c>
      <c r="B38" s="52" t="s">
        <v>148</v>
      </c>
      <c r="C38" s="55"/>
      <c r="D38" s="162"/>
      <c r="E38" s="164" t="s">
        <v>137</v>
      </c>
      <c r="F38" s="55"/>
      <c r="G38" s="60"/>
    </row>
    <row r="39" spans="1:7" s="14" customFormat="1" ht="18" customHeight="1">
      <c r="A39" s="161"/>
      <c r="B39" s="53" t="s">
        <v>149</v>
      </c>
      <c r="C39" s="54"/>
      <c r="D39" s="166"/>
      <c r="E39" s="167"/>
      <c r="F39" s="54"/>
      <c r="G39" s="56"/>
    </row>
    <row r="40" spans="1:7" s="14" customFormat="1" ht="18" customHeight="1">
      <c r="A40" s="161">
        <v>17</v>
      </c>
      <c r="B40" s="52" t="s">
        <v>148</v>
      </c>
      <c r="C40" s="55"/>
      <c r="D40" s="162"/>
      <c r="E40" s="164" t="s">
        <v>137</v>
      </c>
      <c r="F40" s="55"/>
      <c r="G40" s="60"/>
    </row>
    <row r="41" spans="1:7" s="14" customFormat="1" ht="18" customHeight="1">
      <c r="A41" s="161"/>
      <c r="B41" s="53" t="s">
        <v>149</v>
      </c>
      <c r="C41" s="54"/>
      <c r="D41" s="166"/>
      <c r="E41" s="167"/>
      <c r="F41" s="54"/>
      <c r="G41" s="56"/>
    </row>
    <row r="42" spans="1:7" s="14" customFormat="1" ht="18" customHeight="1">
      <c r="A42" s="161">
        <v>18</v>
      </c>
      <c r="B42" s="52" t="s">
        <v>148</v>
      </c>
      <c r="C42" s="55"/>
      <c r="D42" s="162"/>
      <c r="E42" s="164" t="s">
        <v>137</v>
      </c>
      <c r="F42" s="55"/>
      <c r="G42" s="60"/>
    </row>
    <row r="43" spans="1:7" s="14" customFormat="1" ht="18" customHeight="1">
      <c r="A43" s="161"/>
      <c r="B43" s="53" t="s">
        <v>149</v>
      </c>
      <c r="C43" s="54"/>
      <c r="D43" s="166"/>
      <c r="E43" s="167"/>
      <c r="F43" s="54"/>
      <c r="G43" s="56"/>
    </row>
    <row r="44" spans="1:7" s="14" customFormat="1" ht="18" customHeight="1">
      <c r="A44" s="161">
        <v>19</v>
      </c>
      <c r="B44" s="52" t="s">
        <v>148</v>
      </c>
      <c r="C44" s="55"/>
      <c r="D44" s="162"/>
      <c r="E44" s="164" t="s">
        <v>137</v>
      </c>
      <c r="F44" s="58"/>
      <c r="G44" s="60"/>
    </row>
    <row r="45" spans="1:7" s="14" customFormat="1" ht="18" customHeight="1">
      <c r="A45" s="161"/>
      <c r="B45" s="61" t="s">
        <v>149</v>
      </c>
      <c r="C45" s="62"/>
      <c r="D45" s="163"/>
      <c r="E45" s="165"/>
      <c r="F45" s="59"/>
      <c r="G45" s="57"/>
    </row>
    <row r="46" spans="1:7" s="14" customFormat="1" ht="18" customHeight="1">
      <c r="A46" s="161">
        <v>20</v>
      </c>
      <c r="B46" s="52" t="s">
        <v>148</v>
      </c>
      <c r="C46" s="55"/>
      <c r="D46" s="162"/>
      <c r="E46" s="164" t="s">
        <v>137</v>
      </c>
      <c r="F46" s="58"/>
      <c r="G46" s="60"/>
    </row>
    <row r="47" spans="1:7" s="14" customFormat="1" ht="18" customHeight="1">
      <c r="A47" s="161"/>
      <c r="B47" s="61" t="s">
        <v>149</v>
      </c>
      <c r="C47" s="62"/>
      <c r="D47" s="163"/>
      <c r="E47" s="165"/>
      <c r="F47" s="59"/>
      <c r="G47" s="57"/>
    </row>
    <row r="48" spans="1:7" s="14" customFormat="1" ht="18" customHeight="1">
      <c r="A48" s="34"/>
      <c r="B48" s="34"/>
      <c r="C48" s="33"/>
      <c r="D48" s="33"/>
      <c r="E48" s="35"/>
      <c r="F48" s="35"/>
      <c r="G48" s="33"/>
    </row>
    <row r="49" spans="1:7" s="14" customFormat="1" ht="18" customHeight="1">
      <c r="A49" s="36"/>
      <c r="B49" s="36"/>
      <c r="C49" s="37"/>
      <c r="D49" s="35"/>
      <c r="E49" s="38"/>
      <c r="G49" s="35"/>
    </row>
  </sheetData>
  <sheetProtection/>
  <mergeCells count="71">
    <mergeCell ref="A1:D1"/>
    <mergeCell ref="A7:B7"/>
    <mergeCell ref="D7:E7"/>
    <mergeCell ref="A8:A9"/>
    <mergeCell ref="D8:D9"/>
    <mergeCell ref="E8:E9"/>
    <mergeCell ref="A4:A6"/>
    <mergeCell ref="A12:A13"/>
    <mergeCell ref="D12:D13"/>
    <mergeCell ref="E12:E13"/>
    <mergeCell ref="A10:A11"/>
    <mergeCell ref="D10:D11"/>
    <mergeCell ref="E10:E11"/>
    <mergeCell ref="A16:A17"/>
    <mergeCell ref="D16:D17"/>
    <mergeCell ref="E16:E17"/>
    <mergeCell ref="A14:A15"/>
    <mergeCell ref="D14:D15"/>
    <mergeCell ref="E14:E15"/>
    <mergeCell ref="A20:A21"/>
    <mergeCell ref="D20:D21"/>
    <mergeCell ref="E20:E21"/>
    <mergeCell ref="A18:A19"/>
    <mergeCell ref="D18:D19"/>
    <mergeCell ref="E18:E19"/>
    <mergeCell ref="A24:A25"/>
    <mergeCell ref="D24:D25"/>
    <mergeCell ref="E24:E25"/>
    <mergeCell ref="A22:A23"/>
    <mergeCell ref="D22:D23"/>
    <mergeCell ref="E22:E23"/>
    <mergeCell ref="A28:A29"/>
    <mergeCell ref="D28:D29"/>
    <mergeCell ref="E28:E29"/>
    <mergeCell ref="A26:A27"/>
    <mergeCell ref="D26:D27"/>
    <mergeCell ref="E26:E27"/>
    <mergeCell ref="A32:A33"/>
    <mergeCell ref="D32:D33"/>
    <mergeCell ref="E32:E33"/>
    <mergeCell ref="A30:A31"/>
    <mergeCell ref="D30:D31"/>
    <mergeCell ref="E30:E31"/>
    <mergeCell ref="A36:A37"/>
    <mergeCell ref="D36:D37"/>
    <mergeCell ref="E36:E37"/>
    <mergeCell ref="A34:A35"/>
    <mergeCell ref="D34:D35"/>
    <mergeCell ref="E34:E35"/>
    <mergeCell ref="A40:A41"/>
    <mergeCell ref="D40:D41"/>
    <mergeCell ref="E40:E41"/>
    <mergeCell ref="A38:A39"/>
    <mergeCell ref="D38:D39"/>
    <mergeCell ref="E38:E39"/>
    <mergeCell ref="A46:A47"/>
    <mergeCell ref="D46:D47"/>
    <mergeCell ref="E46:E47"/>
    <mergeCell ref="A42:A43"/>
    <mergeCell ref="D42:D43"/>
    <mergeCell ref="E42:E43"/>
    <mergeCell ref="A44:A45"/>
    <mergeCell ref="D44:D45"/>
    <mergeCell ref="E44:E45"/>
    <mergeCell ref="F2:G3"/>
    <mergeCell ref="F4:G6"/>
    <mergeCell ref="A2:B2"/>
    <mergeCell ref="A3:B3"/>
    <mergeCell ref="C2:E2"/>
    <mergeCell ref="C3:E3"/>
    <mergeCell ref="D6:E6"/>
  </mergeCells>
  <dataValidations count="1">
    <dataValidation type="list" allowBlank="1" showInputMessage="1" showErrorMessage="1" sqref="C4:C5">
      <formula1>"〇"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view="pageBreakPreview" zoomScaleSheetLayoutView="100" zoomScalePageLayoutView="0" workbookViewId="0" topLeftCell="A1">
      <selection activeCell="G14" sqref="G14"/>
    </sheetView>
  </sheetViews>
  <sheetFormatPr defaultColWidth="3.875" defaultRowHeight="18" customHeight="1"/>
  <cols>
    <col min="1" max="1" width="4.25390625" style="32" customWidth="1"/>
    <col min="2" max="2" width="3.25390625" style="32" customWidth="1"/>
    <col min="3" max="3" width="13.875" style="32" customWidth="1"/>
    <col min="4" max="4" width="21.25390625" style="32" customWidth="1"/>
    <col min="5" max="5" width="12.25390625" style="32" customWidth="1"/>
    <col min="6" max="6" width="15.50390625" style="32" customWidth="1"/>
    <col min="7" max="7" width="18.375" style="32" customWidth="1"/>
    <col min="8" max="16384" width="3.875" style="32" customWidth="1"/>
  </cols>
  <sheetData>
    <row r="1" spans="1:7" ht="18" customHeight="1">
      <c r="A1" s="169" t="s">
        <v>150</v>
      </c>
      <c r="B1" s="170"/>
      <c r="C1" s="170"/>
      <c r="D1" s="170"/>
      <c r="E1" s="65" t="s">
        <v>159</v>
      </c>
      <c r="F1" s="63"/>
      <c r="G1" s="64" t="s">
        <v>157</v>
      </c>
    </row>
    <row r="2" spans="1:7" ht="18" customHeight="1">
      <c r="A2" s="153" t="s">
        <v>133</v>
      </c>
      <c r="B2" s="154"/>
      <c r="C2" s="155" t="s">
        <v>175</v>
      </c>
      <c r="D2" s="155"/>
      <c r="E2" s="156"/>
      <c r="F2" s="143" t="s">
        <v>153</v>
      </c>
      <c r="G2" s="144"/>
    </row>
    <row r="3" spans="1:7" ht="18" customHeight="1">
      <c r="A3" s="153" t="s">
        <v>134</v>
      </c>
      <c r="B3" s="154"/>
      <c r="C3" s="157" t="s">
        <v>187</v>
      </c>
      <c r="D3" s="157"/>
      <c r="E3" s="158"/>
      <c r="F3" s="145"/>
      <c r="G3" s="146"/>
    </row>
    <row r="4" spans="1:7" ht="18" customHeight="1">
      <c r="A4" s="173" t="s">
        <v>179</v>
      </c>
      <c r="B4" s="49"/>
      <c r="C4" s="119"/>
      <c r="D4" s="120" t="s">
        <v>74</v>
      </c>
      <c r="E4" s="66"/>
      <c r="F4" s="147" t="s">
        <v>191</v>
      </c>
      <c r="G4" s="148"/>
    </row>
    <row r="5" spans="1:7" ht="18" customHeight="1">
      <c r="A5" s="174"/>
      <c r="B5" s="50"/>
      <c r="C5" s="127" t="s">
        <v>178</v>
      </c>
      <c r="D5" s="128" t="s">
        <v>75</v>
      </c>
      <c r="E5" s="67"/>
      <c r="F5" s="149"/>
      <c r="G5" s="150"/>
    </row>
    <row r="6" spans="1:7" ht="18" customHeight="1">
      <c r="A6" s="175"/>
      <c r="B6" s="51"/>
      <c r="C6" s="136" t="s">
        <v>177</v>
      </c>
      <c r="D6" s="159" t="s">
        <v>192</v>
      </c>
      <c r="E6" s="160"/>
      <c r="F6" s="151"/>
      <c r="G6" s="152"/>
    </row>
    <row r="7" spans="1:7" s="14" customFormat="1" ht="18" customHeight="1">
      <c r="A7" s="171" t="s">
        <v>135</v>
      </c>
      <c r="B7" s="172"/>
      <c r="C7" s="55" t="s">
        <v>136</v>
      </c>
      <c r="D7" s="171" t="s">
        <v>158</v>
      </c>
      <c r="E7" s="172"/>
      <c r="F7" s="55" t="s">
        <v>138</v>
      </c>
      <c r="G7" s="58" t="s">
        <v>58</v>
      </c>
    </row>
    <row r="8" spans="1:7" s="14" customFormat="1" ht="18" customHeight="1">
      <c r="A8" s="168">
        <v>1</v>
      </c>
      <c r="B8" s="52" t="s">
        <v>148</v>
      </c>
      <c r="C8" s="55"/>
      <c r="D8" s="162"/>
      <c r="E8" s="164" t="s">
        <v>137</v>
      </c>
      <c r="F8" s="55"/>
      <c r="G8" s="60"/>
    </row>
    <row r="9" spans="1:7" s="14" customFormat="1" ht="18" customHeight="1">
      <c r="A9" s="168"/>
      <c r="B9" s="61" t="s">
        <v>149</v>
      </c>
      <c r="C9" s="62"/>
      <c r="D9" s="163"/>
      <c r="E9" s="165"/>
      <c r="F9" s="62"/>
      <c r="G9" s="57"/>
    </row>
    <row r="10" spans="1:7" s="14" customFormat="1" ht="18" customHeight="1">
      <c r="A10" s="168">
        <v>2</v>
      </c>
      <c r="B10" s="52" t="s">
        <v>148</v>
      </c>
      <c r="C10" s="55"/>
      <c r="D10" s="162"/>
      <c r="E10" s="164" t="s">
        <v>137</v>
      </c>
      <c r="F10" s="55"/>
      <c r="G10" s="60"/>
    </row>
    <row r="11" spans="1:7" s="14" customFormat="1" ht="18" customHeight="1">
      <c r="A11" s="168"/>
      <c r="B11" s="53" t="s">
        <v>149</v>
      </c>
      <c r="C11" s="54"/>
      <c r="D11" s="166"/>
      <c r="E11" s="167"/>
      <c r="F11" s="54"/>
      <c r="G11" s="56"/>
    </row>
    <row r="12" spans="1:7" s="14" customFormat="1" ht="18" customHeight="1">
      <c r="A12" s="168">
        <v>3</v>
      </c>
      <c r="B12" s="52" t="s">
        <v>148</v>
      </c>
      <c r="C12" s="55"/>
      <c r="D12" s="162"/>
      <c r="E12" s="164" t="s">
        <v>137</v>
      </c>
      <c r="F12" s="55"/>
      <c r="G12" s="60"/>
    </row>
    <row r="13" spans="1:7" s="14" customFormat="1" ht="18" customHeight="1">
      <c r="A13" s="168"/>
      <c r="B13" s="53" t="s">
        <v>149</v>
      </c>
      <c r="C13" s="54"/>
      <c r="D13" s="166"/>
      <c r="E13" s="167"/>
      <c r="F13" s="54"/>
      <c r="G13" s="56"/>
    </row>
    <row r="14" spans="1:7" s="14" customFormat="1" ht="18" customHeight="1">
      <c r="A14" s="168">
        <v>4</v>
      </c>
      <c r="B14" s="52" t="s">
        <v>148</v>
      </c>
      <c r="C14" s="55"/>
      <c r="D14" s="162"/>
      <c r="E14" s="164" t="s">
        <v>137</v>
      </c>
      <c r="F14" s="55"/>
      <c r="G14" s="60"/>
    </row>
    <row r="15" spans="1:7" s="14" customFormat="1" ht="18" customHeight="1">
      <c r="A15" s="168"/>
      <c r="B15" s="53" t="s">
        <v>149</v>
      </c>
      <c r="C15" s="54"/>
      <c r="D15" s="166"/>
      <c r="E15" s="167"/>
      <c r="F15" s="54"/>
      <c r="G15" s="56"/>
    </row>
    <row r="16" spans="1:7" s="14" customFormat="1" ht="18" customHeight="1">
      <c r="A16" s="168">
        <v>5</v>
      </c>
      <c r="B16" s="52" t="s">
        <v>148</v>
      </c>
      <c r="C16" s="55"/>
      <c r="D16" s="162"/>
      <c r="E16" s="164" t="s">
        <v>137</v>
      </c>
      <c r="F16" s="55"/>
      <c r="G16" s="60"/>
    </row>
    <row r="17" spans="1:7" s="14" customFormat="1" ht="18" customHeight="1">
      <c r="A17" s="168"/>
      <c r="B17" s="53" t="s">
        <v>149</v>
      </c>
      <c r="C17" s="54"/>
      <c r="D17" s="166"/>
      <c r="E17" s="167"/>
      <c r="F17" s="54"/>
      <c r="G17" s="56"/>
    </row>
    <row r="18" spans="1:7" s="14" customFormat="1" ht="18" customHeight="1">
      <c r="A18" s="168">
        <v>6</v>
      </c>
      <c r="B18" s="52" t="s">
        <v>148</v>
      </c>
      <c r="C18" s="55"/>
      <c r="D18" s="162"/>
      <c r="E18" s="164" t="s">
        <v>137</v>
      </c>
      <c r="F18" s="55"/>
      <c r="G18" s="60"/>
    </row>
    <row r="19" spans="1:7" s="14" customFormat="1" ht="18" customHeight="1">
      <c r="A19" s="168"/>
      <c r="B19" s="53" t="s">
        <v>149</v>
      </c>
      <c r="C19" s="54"/>
      <c r="D19" s="166"/>
      <c r="E19" s="167"/>
      <c r="F19" s="54"/>
      <c r="G19" s="56"/>
    </row>
    <row r="20" spans="1:7" s="14" customFormat="1" ht="18" customHeight="1">
      <c r="A20" s="168">
        <v>7</v>
      </c>
      <c r="B20" s="52" t="s">
        <v>148</v>
      </c>
      <c r="C20" s="55"/>
      <c r="D20" s="162"/>
      <c r="E20" s="164" t="s">
        <v>137</v>
      </c>
      <c r="F20" s="55"/>
      <c r="G20" s="60"/>
    </row>
    <row r="21" spans="1:7" s="14" customFormat="1" ht="18" customHeight="1">
      <c r="A21" s="168"/>
      <c r="B21" s="53" t="s">
        <v>149</v>
      </c>
      <c r="C21" s="54"/>
      <c r="D21" s="166"/>
      <c r="E21" s="167"/>
      <c r="F21" s="54"/>
      <c r="G21" s="56"/>
    </row>
    <row r="22" spans="1:7" s="14" customFormat="1" ht="18" customHeight="1">
      <c r="A22" s="168">
        <v>8</v>
      </c>
      <c r="B22" s="52" t="s">
        <v>148</v>
      </c>
      <c r="C22" s="55"/>
      <c r="D22" s="162"/>
      <c r="E22" s="164" t="s">
        <v>137</v>
      </c>
      <c r="F22" s="55"/>
      <c r="G22" s="60"/>
    </row>
    <row r="23" spans="1:7" s="14" customFormat="1" ht="18" customHeight="1">
      <c r="A23" s="168"/>
      <c r="B23" s="53" t="s">
        <v>149</v>
      </c>
      <c r="C23" s="54"/>
      <c r="D23" s="166"/>
      <c r="E23" s="167"/>
      <c r="F23" s="54"/>
      <c r="G23" s="56"/>
    </row>
    <row r="24" spans="1:7" s="14" customFormat="1" ht="18" customHeight="1">
      <c r="A24" s="168">
        <v>9</v>
      </c>
      <c r="B24" s="52" t="s">
        <v>148</v>
      </c>
      <c r="C24" s="55"/>
      <c r="D24" s="162"/>
      <c r="E24" s="164" t="s">
        <v>137</v>
      </c>
      <c r="F24" s="55"/>
      <c r="G24" s="60"/>
    </row>
    <row r="25" spans="1:7" s="14" customFormat="1" ht="18" customHeight="1">
      <c r="A25" s="168"/>
      <c r="B25" s="53" t="s">
        <v>149</v>
      </c>
      <c r="C25" s="54"/>
      <c r="D25" s="166"/>
      <c r="E25" s="167"/>
      <c r="F25" s="54"/>
      <c r="G25" s="56"/>
    </row>
    <row r="26" spans="1:7" s="14" customFormat="1" ht="18" customHeight="1">
      <c r="A26" s="161">
        <v>10</v>
      </c>
      <c r="B26" s="52" t="s">
        <v>148</v>
      </c>
      <c r="C26" s="55"/>
      <c r="D26" s="162"/>
      <c r="E26" s="164" t="s">
        <v>137</v>
      </c>
      <c r="F26" s="55"/>
      <c r="G26" s="60"/>
    </row>
    <row r="27" spans="1:7" s="14" customFormat="1" ht="18" customHeight="1">
      <c r="A27" s="161"/>
      <c r="B27" s="53" t="s">
        <v>149</v>
      </c>
      <c r="C27" s="54"/>
      <c r="D27" s="166"/>
      <c r="E27" s="167"/>
      <c r="F27" s="54"/>
      <c r="G27" s="56"/>
    </row>
    <row r="28" spans="1:7" s="14" customFormat="1" ht="18" customHeight="1">
      <c r="A28" s="161">
        <v>11</v>
      </c>
      <c r="B28" s="52" t="s">
        <v>148</v>
      </c>
      <c r="C28" s="55"/>
      <c r="D28" s="162"/>
      <c r="E28" s="164" t="s">
        <v>137</v>
      </c>
      <c r="F28" s="55"/>
      <c r="G28" s="60"/>
    </row>
    <row r="29" spans="1:7" s="14" customFormat="1" ht="18" customHeight="1">
      <c r="A29" s="161"/>
      <c r="B29" s="53" t="s">
        <v>149</v>
      </c>
      <c r="C29" s="54"/>
      <c r="D29" s="166"/>
      <c r="E29" s="167"/>
      <c r="F29" s="54"/>
      <c r="G29" s="56"/>
    </row>
    <row r="30" spans="1:7" s="14" customFormat="1" ht="18" customHeight="1">
      <c r="A30" s="161">
        <v>12</v>
      </c>
      <c r="B30" s="52" t="s">
        <v>148</v>
      </c>
      <c r="C30" s="55"/>
      <c r="D30" s="162"/>
      <c r="E30" s="164" t="s">
        <v>137</v>
      </c>
      <c r="F30" s="55"/>
      <c r="G30" s="60"/>
    </row>
    <row r="31" spans="1:7" s="14" customFormat="1" ht="18" customHeight="1">
      <c r="A31" s="161"/>
      <c r="B31" s="53" t="s">
        <v>149</v>
      </c>
      <c r="C31" s="54"/>
      <c r="D31" s="166"/>
      <c r="E31" s="167"/>
      <c r="F31" s="54"/>
      <c r="G31" s="56"/>
    </row>
    <row r="32" spans="1:7" s="14" customFormat="1" ht="18" customHeight="1">
      <c r="A32" s="161">
        <v>13</v>
      </c>
      <c r="B32" s="52" t="s">
        <v>148</v>
      </c>
      <c r="C32" s="55"/>
      <c r="D32" s="162"/>
      <c r="E32" s="164" t="s">
        <v>137</v>
      </c>
      <c r="F32" s="55"/>
      <c r="G32" s="60"/>
    </row>
    <row r="33" spans="1:7" s="14" customFormat="1" ht="18" customHeight="1">
      <c r="A33" s="161"/>
      <c r="B33" s="53" t="s">
        <v>149</v>
      </c>
      <c r="C33" s="54"/>
      <c r="D33" s="166"/>
      <c r="E33" s="167"/>
      <c r="F33" s="54"/>
      <c r="G33" s="56"/>
    </row>
    <row r="34" spans="1:7" s="14" customFormat="1" ht="18" customHeight="1">
      <c r="A34" s="161">
        <v>14</v>
      </c>
      <c r="B34" s="52" t="s">
        <v>148</v>
      </c>
      <c r="C34" s="55"/>
      <c r="D34" s="162"/>
      <c r="E34" s="164" t="s">
        <v>137</v>
      </c>
      <c r="F34" s="55"/>
      <c r="G34" s="60"/>
    </row>
    <row r="35" spans="1:7" s="14" customFormat="1" ht="18" customHeight="1">
      <c r="A35" s="161"/>
      <c r="B35" s="53" t="s">
        <v>149</v>
      </c>
      <c r="C35" s="54"/>
      <c r="D35" s="166"/>
      <c r="E35" s="167"/>
      <c r="F35" s="54"/>
      <c r="G35" s="56"/>
    </row>
    <row r="36" spans="1:7" s="14" customFormat="1" ht="18" customHeight="1">
      <c r="A36" s="161">
        <v>15</v>
      </c>
      <c r="B36" s="52" t="s">
        <v>148</v>
      </c>
      <c r="C36" s="55"/>
      <c r="D36" s="162"/>
      <c r="E36" s="164" t="s">
        <v>137</v>
      </c>
      <c r="F36" s="55"/>
      <c r="G36" s="60"/>
    </row>
    <row r="37" spans="1:7" s="14" customFormat="1" ht="18" customHeight="1">
      <c r="A37" s="161"/>
      <c r="B37" s="53" t="s">
        <v>149</v>
      </c>
      <c r="C37" s="54"/>
      <c r="D37" s="166"/>
      <c r="E37" s="167"/>
      <c r="F37" s="54"/>
      <c r="G37" s="56"/>
    </row>
    <row r="38" spans="1:7" s="14" customFormat="1" ht="18" customHeight="1">
      <c r="A38" s="161">
        <v>16</v>
      </c>
      <c r="B38" s="52" t="s">
        <v>148</v>
      </c>
      <c r="C38" s="55"/>
      <c r="D38" s="162"/>
      <c r="E38" s="164" t="s">
        <v>137</v>
      </c>
      <c r="F38" s="55"/>
      <c r="G38" s="60"/>
    </row>
    <row r="39" spans="1:7" s="14" customFormat="1" ht="18" customHeight="1">
      <c r="A39" s="161"/>
      <c r="B39" s="53" t="s">
        <v>149</v>
      </c>
      <c r="C39" s="54"/>
      <c r="D39" s="166"/>
      <c r="E39" s="167"/>
      <c r="F39" s="54"/>
      <c r="G39" s="56"/>
    </row>
    <row r="40" spans="1:7" s="14" customFormat="1" ht="18" customHeight="1">
      <c r="A40" s="161">
        <v>17</v>
      </c>
      <c r="B40" s="52" t="s">
        <v>148</v>
      </c>
      <c r="C40" s="55"/>
      <c r="D40" s="162"/>
      <c r="E40" s="164" t="s">
        <v>137</v>
      </c>
      <c r="F40" s="55"/>
      <c r="G40" s="60"/>
    </row>
    <row r="41" spans="1:7" s="14" customFormat="1" ht="18" customHeight="1">
      <c r="A41" s="161"/>
      <c r="B41" s="53" t="s">
        <v>149</v>
      </c>
      <c r="C41" s="54"/>
      <c r="D41" s="166"/>
      <c r="E41" s="167"/>
      <c r="F41" s="54"/>
      <c r="G41" s="56"/>
    </row>
    <row r="42" spans="1:7" s="14" customFormat="1" ht="18" customHeight="1">
      <c r="A42" s="161">
        <v>18</v>
      </c>
      <c r="B42" s="52" t="s">
        <v>148</v>
      </c>
      <c r="C42" s="55"/>
      <c r="D42" s="162"/>
      <c r="E42" s="164" t="s">
        <v>137</v>
      </c>
      <c r="F42" s="55"/>
      <c r="G42" s="60"/>
    </row>
    <row r="43" spans="1:7" s="14" customFormat="1" ht="18" customHeight="1">
      <c r="A43" s="161"/>
      <c r="B43" s="53" t="s">
        <v>149</v>
      </c>
      <c r="C43" s="54"/>
      <c r="D43" s="166"/>
      <c r="E43" s="167"/>
      <c r="F43" s="54"/>
      <c r="G43" s="56"/>
    </row>
    <row r="44" spans="1:7" s="14" customFormat="1" ht="18" customHeight="1">
      <c r="A44" s="161">
        <v>19</v>
      </c>
      <c r="B44" s="52" t="s">
        <v>148</v>
      </c>
      <c r="C44" s="55"/>
      <c r="D44" s="162"/>
      <c r="E44" s="164" t="s">
        <v>137</v>
      </c>
      <c r="F44" s="58"/>
      <c r="G44" s="60"/>
    </row>
    <row r="45" spans="1:7" s="14" customFormat="1" ht="18" customHeight="1">
      <c r="A45" s="161"/>
      <c r="B45" s="61" t="s">
        <v>149</v>
      </c>
      <c r="C45" s="62"/>
      <c r="D45" s="163"/>
      <c r="E45" s="165"/>
      <c r="F45" s="59"/>
      <c r="G45" s="57"/>
    </row>
    <row r="46" spans="1:7" s="14" customFormat="1" ht="18" customHeight="1">
      <c r="A46" s="161">
        <v>20</v>
      </c>
      <c r="B46" s="52" t="s">
        <v>148</v>
      </c>
      <c r="C46" s="55"/>
      <c r="D46" s="162"/>
      <c r="E46" s="164" t="s">
        <v>137</v>
      </c>
      <c r="F46" s="58"/>
      <c r="G46" s="60"/>
    </row>
    <row r="47" spans="1:7" s="14" customFormat="1" ht="18" customHeight="1">
      <c r="A47" s="161"/>
      <c r="B47" s="61" t="s">
        <v>149</v>
      </c>
      <c r="C47" s="62"/>
      <c r="D47" s="163"/>
      <c r="E47" s="165"/>
      <c r="F47" s="59"/>
      <c r="G47" s="57"/>
    </row>
    <row r="48" spans="1:7" s="14" customFormat="1" ht="18" customHeight="1">
      <c r="A48" s="34"/>
      <c r="B48" s="34"/>
      <c r="C48" s="33"/>
      <c r="D48" s="33"/>
      <c r="E48" s="35"/>
      <c r="F48" s="35"/>
      <c r="G48" s="33"/>
    </row>
    <row r="49" spans="1:7" s="14" customFormat="1" ht="18" customHeight="1">
      <c r="A49" s="36"/>
      <c r="B49" s="36"/>
      <c r="C49" s="37"/>
      <c r="D49" s="35"/>
      <c r="E49" s="38"/>
      <c r="G49" s="35"/>
    </row>
  </sheetData>
  <sheetProtection/>
  <mergeCells count="71">
    <mergeCell ref="A1:D1"/>
    <mergeCell ref="A2:B2"/>
    <mergeCell ref="C2:E2"/>
    <mergeCell ref="F2:G3"/>
    <mergeCell ref="A3:B3"/>
    <mergeCell ref="C3:E3"/>
    <mergeCell ref="A4:A6"/>
    <mergeCell ref="F4:G6"/>
    <mergeCell ref="A7:B7"/>
    <mergeCell ref="D7:E7"/>
    <mergeCell ref="A8:A9"/>
    <mergeCell ref="D8:D9"/>
    <mergeCell ref="E8:E9"/>
    <mergeCell ref="D6:E6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16:A17"/>
    <mergeCell ref="D16:D17"/>
    <mergeCell ref="E16:E17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  <mergeCell ref="A34:A35"/>
    <mergeCell ref="D34:D35"/>
    <mergeCell ref="E34:E35"/>
    <mergeCell ref="A36:A37"/>
    <mergeCell ref="D36:D37"/>
    <mergeCell ref="E36:E37"/>
    <mergeCell ref="A38:A39"/>
    <mergeCell ref="D38:D39"/>
    <mergeCell ref="E38:E39"/>
    <mergeCell ref="A40:A41"/>
    <mergeCell ref="D40:D41"/>
    <mergeCell ref="E40:E41"/>
    <mergeCell ref="A46:A47"/>
    <mergeCell ref="D46:D47"/>
    <mergeCell ref="E46:E47"/>
    <mergeCell ref="A42:A43"/>
    <mergeCell ref="D42:D43"/>
    <mergeCell ref="E42:E43"/>
    <mergeCell ref="A44:A45"/>
    <mergeCell ref="D44:D45"/>
    <mergeCell ref="E44:E45"/>
  </mergeCells>
  <dataValidations count="1">
    <dataValidation type="list" allowBlank="1" showInputMessage="1" showErrorMessage="1" sqref="C4:C5">
      <formula1>"〇"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view="pageBreakPreview" zoomScaleSheetLayoutView="100" zoomScalePageLayoutView="0" workbookViewId="0" topLeftCell="A1">
      <selection activeCell="H27" sqref="H27"/>
    </sheetView>
  </sheetViews>
  <sheetFormatPr defaultColWidth="7.875" defaultRowHeight="13.5"/>
  <cols>
    <col min="1" max="1" width="7.875" style="14" customWidth="1"/>
    <col min="2" max="2" width="10.125" style="14" customWidth="1"/>
    <col min="3" max="3" width="4.75390625" style="14" customWidth="1"/>
    <col min="4" max="16384" width="7.875" style="14" customWidth="1"/>
  </cols>
  <sheetData>
    <row r="1" spans="1:11" ht="24">
      <c r="A1" s="182" t="s">
        <v>170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40.5" customHeight="1">
      <c r="A2" s="182" t="s">
        <v>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37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>
      <c r="A4" s="182" t="s">
        <v>56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6" s="16" customFormat="1" ht="72" customHeight="1"/>
    <row r="7" spans="2:10" s="16" customFormat="1" ht="27.75" customHeight="1">
      <c r="B7" s="18" t="s">
        <v>182</v>
      </c>
      <c r="C7" s="18"/>
      <c r="D7" s="184"/>
      <c r="E7" s="184"/>
      <c r="G7" s="18" t="s">
        <v>183</v>
      </c>
      <c r="H7" s="184"/>
      <c r="I7" s="184"/>
      <c r="J7" s="18" t="s">
        <v>137</v>
      </c>
    </row>
    <row r="8" spans="2:5" s="16" customFormat="1" ht="14.25" customHeight="1">
      <c r="B8" s="122"/>
      <c r="C8" s="122"/>
      <c r="D8" s="123"/>
      <c r="E8" s="123"/>
    </row>
    <row r="9" spans="2:10" s="16" customFormat="1" ht="26.25" customHeight="1">
      <c r="B9" s="17" t="s">
        <v>57</v>
      </c>
      <c r="C9" s="17"/>
      <c r="D9" s="183"/>
      <c r="E9" s="183"/>
      <c r="F9" s="183"/>
      <c r="G9" s="183"/>
      <c r="H9" s="124"/>
      <c r="I9" s="122"/>
      <c r="J9" s="122"/>
    </row>
    <row r="10" spans="2:3" s="16" customFormat="1" ht="14.25">
      <c r="B10" s="19"/>
      <c r="C10" s="19"/>
    </row>
    <row r="11" spans="2:10" s="16" customFormat="1" ht="26.25" customHeight="1">
      <c r="B11" s="17" t="s">
        <v>58</v>
      </c>
      <c r="C11" s="17"/>
      <c r="D11" s="43" t="s">
        <v>143</v>
      </c>
      <c r="E11" s="18"/>
      <c r="F11" s="18" t="s">
        <v>142</v>
      </c>
      <c r="G11" s="18"/>
      <c r="H11" s="18" t="s">
        <v>144</v>
      </c>
      <c r="I11" s="18"/>
      <c r="J11" s="18" t="s">
        <v>145</v>
      </c>
    </row>
    <row r="12" spans="2:3" s="16" customFormat="1" ht="14.25">
      <c r="B12" s="19"/>
      <c r="C12" s="19"/>
    </row>
    <row r="13" spans="2:10" s="16" customFormat="1" ht="26.25" customHeight="1">
      <c r="B13" s="17" t="s">
        <v>59</v>
      </c>
      <c r="C13" s="17"/>
      <c r="D13" s="184"/>
      <c r="E13" s="184"/>
      <c r="F13" s="184"/>
      <c r="G13" s="184"/>
      <c r="H13" s="184"/>
      <c r="I13" s="184"/>
      <c r="J13" s="184"/>
    </row>
    <row r="14" spans="2:3" s="16" customFormat="1" ht="14.25">
      <c r="B14" s="19"/>
      <c r="C14" s="19"/>
    </row>
    <row r="15" spans="2:10" s="16" customFormat="1" ht="26.25" customHeight="1">
      <c r="B15" s="17" t="s">
        <v>60</v>
      </c>
      <c r="C15" s="17"/>
      <c r="D15" s="48"/>
      <c r="E15" s="48" t="s">
        <v>146</v>
      </c>
      <c r="F15" s="48"/>
      <c r="G15" s="48" t="s">
        <v>147</v>
      </c>
      <c r="H15" s="48"/>
      <c r="I15" s="125"/>
      <c r="J15" s="126"/>
    </row>
    <row r="16" s="16" customFormat="1" ht="14.25"/>
    <row r="17" s="16" customFormat="1" ht="27.75" customHeight="1"/>
    <row r="18" s="16" customFormat="1" ht="27" customHeight="1">
      <c r="B18" s="16" t="s">
        <v>180</v>
      </c>
    </row>
    <row r="19" s="16" customFormat="1" ht="6" customHeight="1"/>
    <row r="20" s="16" customFormat="1" ht="26.25" customHeight="1">
      <c r="B20" s="16" t="s">
        <v>61</v>
      </c>
    </row>
    <row r="21" s="16" customFormat="1" ht="14.25"/>
    <row r="22" s="16" customFormat="1" ht="26.25" customHeight="1">
      <c r="I22" s="16" t="s">
        <v>181</v>
      </c>
    </row>
    <row r="23" s="16" customFormat="1" ht="19.5" customHeight="1"/>
    <row r="24" spans="1:11" s="16" customFormat="1" ht="45" customHeight="1">
      <c r="A24" s="178" t="s">
        <v>62</v>
      </c>
      <c r="B24" s="179"/>
      <c r="C24" s="42"/>
      <c r="D24" s="176"/>
      <c r="E24" s="176"/>
      <c r="F24" s="176"/>
      <c r="G24" s="176"/>
      <c r="H24" s="176"/>
      <c r="I24" s="176"/>
      <c r="J24" s="21" t="s">
        <v>63</v>
      </c>
      <c r="K24" s="22"/>
    </row>
    <row r="25" spans="1:11" s="16" customFormat="1" ht="45" customHeight="1">
      <c r="A25" s="178" t="s">
        <v>64</v>
      </c>
      <c r="B25" s="179"/>
      <c r="C25" s="42"/>
      <c r="D25" s="176"/>
      <c r="E25" s="176"/>
      <c r="F25" s="176"/>
      <c r="G25" s="176"/>
      <c r="H25" s="176"/>
      <c r="I25" s="176"/>
      <c r="J25" s="20"/>
      <c r="K25" s="22"/>
    </row>
    <row r="26" spans="1:11" s="16" customFormat="1" ht="45" customHeight="1">
      <c r="A26" s="180" t="s">
        <v>65</v>
      </c>
      <c r="B26" s="23" t="s">
        <v>66</v>
      </c>
      <c r="C26" s="44"/>
      <c r="D26" s="176"/>
      <c r="E26" s="176"/>
      <c r="F26" s="176"/>
      <c r="G26" s="176"/>
      <c r="H26" s="176"/>
      <c r="I26" s="176"/>
      <c r="J26" s="176"/>
      <c r="K26" s="177"/>
    </row>
    <row r="27" spans="1:11" s="16" customFormat="1" ht="45" customHeight="1">
      <c r="A27" s="181"/>
      <c r="B27" s="23" t="s">
        <v>60</v>
      </c>
      <c r="C27" s="44"/>
      <c r="D27" s="46"/>
      <c r="E27" s="46" t="s">
        <v>147</v>
      </c>
      <c r="F27" s="46"/>
      <c r="G27" s="46" t="s">
        <v>146</v>
      </c>
      <c r="H27" s="46"/>
      <c r="I27" s="45"/>
      <c r="J27" s="45"/>
      <c r="K27" s="47"/>
    </row>
    <row r="28" s="16" customFormat="1" ht="14.25"/>
    <row r="29" s="16" customFormat="1" ht="14.25"/>
    <row r="30" s="16" customFormat="1" ht="14.25"/>
    <row r="31" s="16" customFormat="1" ht="14.25"/>
    <row r="32" s="16" customFormat="1" ht="14.25"/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  <row r="39" s="16" customFormat="1" ht="14.25"/>
    <row r="40" s="16" customFormat="1" ht="14.25"/>
    <row r="41" s="16" customFormat="1" ht="14.25"/>
    <row r="42" s="16" customFormat="1" ht="14.25"/>
    <row r="43" s="16" customFormat="1" ht="14.25"/>
    <row r="44" s="16" customFormat="1" ht="14.25"/>
    <row r="45" s="16" customFormat="1" ht="14.25"/>
    <row r="46" s="16" customFormat="1" ht="14.25"/>
    <row r="47" s="16" customFormat="1" ht="14.25"/>
    <row r="48" s="16" customFormat="1" ht="14.25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</sheetData>
  <sheetProtection/>
  <mergeCells count="13">
    <mergeCell ref="D24:I24"/>
    <mergeCell ref="D7:E7"/>
    <mergeCell ref="H7:I7"/>
    <mergeCell ref="D25:I25"/>
    <mergeCell ref="D26:K26"/>
    <mergeCell ref="A25:B25"/>
    <mergeCell ref="A26:A27"/>
    <mergeCell ref="A1:K1"/>
    <mergeCell ref="A2:K2"/>
    <mergeCell ref="A4:K4"/>
    <mergeCell ref="A24:B24"/>
    <mergeCell ref="D9:G9"/>
    <mergeCell ref="D13:J13"/>
  </mergeCells>
  <printOptions/>
  <pageMargins left="0.94" right="0.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view="pageBreakPreview" zoomScaleSheetLayoutView="100" zoomScalePageLayoutView="0" workbookViewId="0" topLeftCell="A1">
      <selection activeCell="K14" sqref="K14:K15"/>
    </sheetView>
  </sheetViews>
  <sheetFormatPr defaultColWidth="9.00390625" defaultRowHeight="13.5"/>
  <cols>
    <col min="1" max="1" width="5.625" style="29" customWidth="1"/>
    <col min="2" max="2" width="13.625" style="31" customWidth="1"/>
    <col min="3" max="3" width="6.375" style="31" customWidth="1"/>
    <col min="4" max="4" width="6.625" style="31" customWidth="1"/>
    <col min="5" max="5" width="6.75390625" style="31" customWidth="1"/>
    <col min="6" max="7" width="9.00390625" style="29" customWidth="1"/>
    <col min="8" max="8" width="5.375" style="29" customWidth="1"/>
    <col min="9" max="9" width="5.125" style="29" customWidth="1"/>
    <col min="10" max="13" width="4.50390625" style="29" customWidth="1"/>
    <col min="14" max="15" width="7.00390625" style="29" customWidth="1"/>
    <col min="16" max="248" width="9.00390625" style="29" customWidth="1"/>
    <col min="249" max="249" width="5.625" style="29" customWidth="1"/>
    <col min="250" max="250" width="13.625" style="29" customWidth="1"/>
    <col min="251" max="16384" width="9.00390625" style="29" customWidth="1"/>
  </cols>
  <sheetData>
    <row r="1" spans="1:14" ht="23.25" customHeight="1">
      <c r="A1" s="216" t="s">
        <v>188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30"/>
    </row>
    <row r="2" spans="1:14" ht="23.25" customHeight="1" thickBot="1">
      <c r="A2" s="26"/>
      <c r="B2" s="27"/>
      <c r="C2" s="27"/>
      <c r="D2" s="27"/>
      <c r="E2" s="27"/>
      <c r="F2" s="26"/>
      <c r="G2" s="26"/>
      <c r="H2" s="26"/>
      <c r="I2" s="26"/>
      <c r="K2" s="26"/>
      <c r="L2" s="26"/>
      <c r="M2" s="26"/>
      <c r="N2" s="30"/>
    </row>
    <row r="3" spans="10:15" ht="26.25" customHeight="1">
      <c r="J3" s="201" t="s">
        <v>89</v>
      </c>
      <c r="K3" s="202"/>
      <c r="L3" s="202"/>
      <c r="M3" s="203"/>
      <c r="N3" s="129"/>
      <c r="O3" s="130"/>
    </row>
    <row r="4" spans="1:15" ht="30" customHeight="1">
      <c r="A4" s="204" t="s">
        <v>73</v>
      </c>
      <c r="B4" s="206" t="s">
        <v>90</v>
      </c>
      <c r="C4" s="206" t="s">
        <v>91</v>
      </c>
      <c r="D4" s="207" t="s">
        <v>160</v>
      </c>
      <c r="E4" s="208"/>
      <c r="F4" s="68" t="s">
        <v>122</v>
      </c>
      <c r="G4" s="68" t="s">
        <v>123</v>
      </c>
      <c r="H4" s="209" t="s">
        <v>92</v>
      </c>
      <c r="I4" s="210"/>
      <c r="J4" s="190" t="s">
        <v>124</v>
      </c>
      <c r="K4" s="191"/>
      <c r="L4" s="191"/>
      <c r="M4" s="192"/>
      <c r="N4" s="211" t="s">
        <v>161</v>
      </c>
      <c r="O4" s="212"/>
    </row>
    <row r="5" spans="1:15" ht="30" customHeight="1">
      <c r="A5" s="205"/>
      <c r="B5" s="195"/>
      <c r="C5" s="195"/>
      <c r="D5" s="69" t="s">
        <v>74</v>
      </c>
      <c r="E5" s="69" t="s">
        <v>75</v>
      </c>
      <c r="F5" s="70" t="s">
        <v>93</v>
      </c>
      <c r="G5" s="70" t="s">
        <v>93</v>
      </c>
      <c r="H5" s="70" t="s">
        <v>74</v>
      </c>
      <c r="I5" s="71" t="s">
        <v>75</v>
      </c>
      <c r="J5" s="72" t="s">
        <v>94</v>
      </c>
      <c r="K5" s="73"/>
      <c r="L5" s="227" t="s">
        <v>95</v>
      </c>
      <c r="M5" s="228"/>
      <c r="N5" s="74" t="s">
        <v>162</v>
      </c>
      <c r="O5" s="135" t="s">
        <v>163</v>
      </c>
    </row>
    <row r="6" spans="1:15" ht="30" customHeight="1">
      <c r="A6" s="185" t="s">
        <v>76</v>
      </c>
      <c r="B6" s="69" t="s">
        <v>96</v>
      </c>
      <c r="C6" s="69" t="s">
        <v>97</v>
      </c>
      <c r="D6" s="75">
        <v>215</v>
      </c>
      <c r="E6" s="75">
        <v>208</v>
      </c>
      <c r="F6" s="76">
        <f>D6/$D$25*94</f>
        <v>3.1275147013308575</v>
      </c>
      <c r="G6" s="76">
        <f>E6/$E$25*92</f>
        <v>3.000313577924114</v>
      </c>
      <c r="H6" s="77">
        <v>3</v>
      </c>
      <c r="I6" s="78">
        <v>3</v>
      </c>
      <c r="J6" s="79">
        <v>5</v>
      </c>
      <c r="K6" s="80"/>
      <c r="L6" s="81">
        <v>5</v>
      </c>
      <c r="M6" s="82"/>
      <c r="N6" s="83"/>
      <c r="O6" s="131"/>
    </row>
    <row r="7" spans="1:15" ht="30" customHeight="1">
      <c r="A7" s="185"/>
      <c r="B7" s="69" t="s">
        <v>98</v>
      </c>
      <c r="C7" s="69" t="s">
        <v>99</v>
      </c>
      <c r="D7" s="75">
        <v>222</v>
      </c>
      <c r="E7" s="75">
        <v>173</v>
      </c>
      <c r="F7" s="76">
        <f aca="true" t="shared" si="0" ref="F7:F24">D7/$D$25*94</f>
        <v>3.2293407613741874</v>
      </c>
      <c r="G7" s="84">
        <f aca="true" t="shared" si="1" ref="G7:G24">E7/$E$25*92</f>
        <v>2.4954531201003447</v>
      </c>
      <c r="H7" s="77">
        <v>3</v>
      </c>
      <c r="I7" s="85">
        <v>3</v>
      </c>
      <c r="J7" s="79">
        <v>5</v>
      </c>
      <c r="K7" s="80"/>
      <c r="L7" s="81">
        <v>5</v>
      </c>
      <c r="M7" s="82"/>
      <c r="N7" s="83"/>
      <c r="O7" s="131"/>
    </row>
    <row r="8" spans="1:15" ht="30" customHeight="1">
      <c r="A8" s="185"/>
      <c r="B8" s="69" t="s">
        <v>112</v>
      </c>
      <c r="C8" s="193" t="s">
        <v>77</v>
      </c>
      <c r="D8" s="86">
        <v>276</v>
      </c>
      <c r="E8" s="86">
        <v>236</v>
      </c>
      <c r="F8" s="76">
        <f t="shared" si="0"/>
        <v>4.01485608170845</v>
      </c>
      <c r="G8" s="76">
        <f t="shared" si="1"/>
        <v>3.4042019441831295</v>
      </c>
      <c r="H8" s="77">
        <v>4</v>
      </c>
      <c r="I8" s="78">
        <v>3</v>
      </c>
      <c r="J8" s="219">
        <v>19</v>
      </c>
      <c r="K8" s="197"/>
      <c r="L8" s="197">
        <v>16</v>
      </c>
      <c r="M8" s="223"/>
      <c r="N8" s="226"/>
      <c r="O8" s="213"/>
    </row>
    <row r="9" spans="1:15" ht="30" customHeight="1">
      <c r="A9" s="185"/>
      <c r="B9" s="69" t="s">
        <v>113</v>
      </c>
      <c r="C9" s="193"/>
      <c r="D9" s="86">
        <v>291</v>
      </c>
      <c r="E9" s="86">
        <v>208</v>
      </c>
      <c r="F9" s="76">
        <f t="shared" si="0"/>
        <v>4.233054781801299</v>
      </c>
      <c r="G9" s="76">
        <f t="shared" si="1"/>
        <v>3.000313577924114</v>
      </c>
      <c r="H9" s="77">
        <v>4</v>
      </c>
      <c r="I9" s="78">
        <v>3</v>
      </c>
      <c r="J9" s="220"/>
      <c r="K9" s="222"/>
      <c r="L9" s="222"/>
      <c r="M9" s="224"/>
      <c r="N9" s="226"/>
      <c r="O9" s="214"/>
    </row>
    <row r="10" spans="1:15" ht="30" customHeight="1">
      <c r="A10" s="185"/>
      <c r="B10" s="69" t="s">
        <v>114</v>
      </c>
      <c r="C10" s="193"/>
      <c r="D10" s="88">
        <v>593</v>
      </c>
      <c r="E10" s="88">
        <v>524</v>
      </c>
      <c r="F10" s="76">
        <f t="shared" si="0"/>
        <v>8.626121943670691</v>
      </c>
      <c r="G10" s="76">
        <f t="shared" si="1"/>
        <v>7.558482282847287</v>
      </c>
      <c r="H10" s="89">
        <v>9</v>
      </c>
      <c r="I10" s="90">
        <v>8</v>
      </c>
      <c r="J10" s="221"/>
      <c r="K10" s="198"/>
      <c r="L10" s="198"/>
      <c r="M10" s="225"/>
      <c r="N10" s="226"/>
      <c r="O10" s="215"/>
    </row>
    <row r="11" spans="1:15" ht="30" customHeight="1">
      <c r="A11" s="185"/>
      <c r="B11" s="69" t="s">
        <v>100</v>
      </c>
      <c r="C11" s="69" t="s">
        <v>78</v>
      </c>
      <c r="D11" s="75">
        <v>378</v>
      </c>
      <c r="E11" s="75">
        <v>413</v>
      </c>
      <c r="F11" s="76">
        <f t="shared" si="0"/>
        <v>5.4986072423398324</v>
      </c>
      <c r="G11" s="76">
        <f t="shared" si="1"/>
        <v>5.957353402320477</v>
      </c>
      <c r="H11" s="77">
        <v>5</v>
      </c>
      <c r="I11" s="78">
        <v>6</v>
      </c>
      <c r="J11" s="79">
        <v>7</v>
      </c>
      <c r="K11" s="80"/>
      <c r="L11" s="81">
        <v>8</v>
      </c>
      <c r="M11" s="82"/>
      <c r="N11" s="83"/>
      <c r="O11" s="131"/>
    </row>
    <row r="12" spans="1:15" ht="30" customHeight="1">
      <c r="A12" s="185"/>
      <c r="B12" s="69" t="s">
        <v>101</v>
      </c>
      <c r="C12" s="69" t="s">
        <v>79</v>
      </c>
      <c r="D12" s="75">
        <v>528</v>
      </c>
      <c r="E12" s="75">
        <v>512</v>
      </c>
      <c r="F12" s="76">
        <f t="shared" si="0"/>
        <v>7.680594243268338</v>
      </c>
      <c r="G12" s="76">
        <f t="shared" si="1"/>
        <v>7.385387268736281</v>
      </c>
      <c r="H12" s="77">
        <v>8</v>
      </c>
      <c r="I12" s="78">
        <v>7</v>
      </c>
      <c r="J12" s="79">
        <v>11</v>
      </c>
      <c r="K12" s="80"/>
      <c r="L12" s="81">
        <v>9</v>
      </c>
      <c r="M12" s="82"/>
      <c r="N12" s="83">
        <v>1</v>
      </c>
      <c r="O12" s="131"/>
    </row>
    <row r="13" spans="1:15" ht="30" customHeight="1">
      <c r="A13" s="185"/>
      <c r="B13" s="69" t="s">
        <v>102</v>
      </c>
      <c r="C13" s="69" t="s">
        <v>80</v>
      </c>
      <c r="D13" s="75">
        <v>200</v>
      </c>
      <c r="E13" s="75">
        <v>238</v>
      </c>
      <c r="F13" s="76">
        <f t="shared" si="0"/>
        <v>2.9093160012380066</v>
      </c>
      <c r="G13" s="76">
        <f t="shared" si="1"/>
        <v>3.43305111320163</v>
      </c>
      <c r="H13" s="77">
        <v>3</v>
      </c>
      <c r="I13" s="78">
        <v>3</v>
      </c>
      <c r="J13" s="79">
        <v>5</v>
      </c>
      <c r="K13" s="80"/>
      <c r="L13" s="81">
        <v>5</v>
      </c>
      <c r="M13" s="82"/>
      <c r="N13" s="92"/>
      <c r="O13" s="131"/>
    </row>
    <row r="14" spans="1:15" ht="30" customHeight="1">
      <c r="A14" s="185" t="s">
        <v>81</v>
      </c>
      <c r="B14" s="69" t="s">
        <v>103</v>
      </c>
      <c r="C14" s="194" t="s">
        <v>125</v>
      </c>
      <c r="D14" s="75">
        <v>477</v>
      </c>
      <c r="E14" s="75">
        <v>629</v>
      </c>
      <c r="F14" s="76">
        <f t="shared" si="0"/>
        <v>6.938718662952645</v>
      </c>
      <c r="G14" s="76">
        <f t="shared" si="1"/>
        <v>9.073063656318595</v>
      </c>
      <c r="H14" s="77">
        <v>7</v>
      </c>
      <c r="I14" s="78">
        <v>9</v>
      </c>
      <c r="J14" s="79">
        <v>8</v>
      </c>
      <c r="K14" s="197">
        <v>14</v>
      </c>
      <c r="L14" s="81">
        <v>10</v>
      </c>
      <c r="M14" s="199">
        <v>18</v>
      </c>
      <c r="N14" s="83"/>
      <c r="O14" s="131"/>
    </row>
    <row r="15" spans="1:15" ht="30" customHeight="1">
      <c r="A15" s="185"/>
      <c r="B15" s="69" t="s">
        <v>104</v>
      </c>
      <c r="C15" s="195"/>
      <c r="D15" s="75">
        <v>367</v>
      </c>
      <c r="E15" s="75">
        <v>463</v>
      </c>
      <c r="F15" s="76">
        <f t="shared" si="0"/>
        <v>5.3385948622717425</v>
      </c>
      <c r="G15" s="76">
        <f t="shared" si="1"/>
        <v>6.678582627783005</v>
      </c>
      <c r="H15" s="77">
        <v>5</v>
      </c>
      <c r="I15" s="78">
        <v>7</v>
      </c>
      <c r="J15" s="93">
        <v>6</v>
      </c>
      <c r="K15" s="198"/>
      <c r="L15" s="91">
        <v>8</v>
      </c>
      <c r="M15" s="200"/>
      <c r="N15" s="83"/>
      <c r="O15" s="131"/>
    </row>
    <row r="16" spans="1:15" ht="30" customHeight="1">
      <c r="A16" s="185"/>
      <c r="B16" s="196" t="s">
        <v>164</v>
      </c>
      <c r="C16" s="69" t="s">
        <v>126</v>
      </c>
      <c r="D16" s="75">
        <v>0</v>
      </c>
      <c r="E16" s="75">
        <v>167</v>
      </c>
      <c r="F16" s="76">
        <f t="shared" si="0"/>
        <v>0</v>
      </c>
      <c r="G16" s="76">
        <f t="shared" si="1"/>
        <v>2.408905613044842</v>
      </c>
      <c r="H16" s="77">
        <v>0</v>
      </c>
      <c r="I16" s="78">
        <v>2</v>
      </c>
      <c r="J16" s="79">
        <v>0</v>
      </c>
      <c r="K16" s="80"/>
      <c r="L16" s="81">
        <v>4</v>
      </c>
      <c r="M16" s="82"/>
      <c r="N16" s="83"/>
      <c r="O16" s="131"/>
    </row>
    <row r="17" spans="1:15" ht="30" customHeight="1">
      <c r="A17" s="185"/>
      <c r="B17" s="193"/>
      <c r="C17" s="69" t="s">
        <v>105</v>
      </c>
      <c r="D17" s="75">
        <v>136</v>
      </c>
      <c r="E17" s="75">
        <v>125</v>
      </c>
      <c r="F17" s="76">
        <f t="shared" si="0"/>
        <v>1.9783348808418444</v>
      </c>
      <c r="G17" s="76">
        <f t="shared" si="1"/>
        <v>1.8030730636563186</v>
      </c>
      <c r="H17" s="77">
        <v>2</v>
      </c>
      <c r="I17" s="78">
        <v>2</v>
      </c>
      <c r="J17" s="79">
        <v>4</v>
      </c>
      <c r="K17" s="80"/>
      <c r="L17" s="81">
        <v>4</v>
      </c>
      <c r="M17" s="82"/>
      <c r="N17" s="83"/>
      <c r="O17" s="131"/>
    </row>
    <row r="18" spans="1:15" ht="30" customHeight="1">
      <c r="A18" s="185"/>
      <c r="B18" s="193"/>
      <c r="C18" s="69" t="s">
        <v>127</v>
      </c>
      <c r="D18" s="75">
        <v>315</v>
      </c>
      <c r="E18" s="75">
        <v>234</v>
      </c>
      <c r="F18" s="76">
        <f t="shared" si="0"/>
        <v>4.582172701949861</v>
      </c>
      <c r="G18" s="76">
        <f t="shared" si="1"/>
        <v>3.3753527751646284</v>
      </c>
      <c r="H18" s="77">
        <v>5</v>
      </c>
      <c r="I18" s="78">
        <v>3</v>
      </c>
      <c r="J18" s="79">
        <v>8</v>
      </c>
      <c r="K18" s="80"/>
      <c r="L18" s="81">
        <v>5</v>
      </c>
      <c r="M18" s="82"/>
      <c r="N18" s="92">
        <v>1</v>
      </c>
      <c r="O18" s="131"/>
    </row>
    <row r="19" spans="1:15" ht="30" customHeight="1">
      <c r="A19" s="185"/>
      <c r="B19" s="193"/>
      <c r="C19" s="69" t="s">
        <v>128</v>
      </c>
      <c r="D19" s="75">
        <v>154</v>
      </c>
      <c r="E19" s="75">
        <v>152</v>
      </c>
      <c r="F19" s="76">
        <f t="shared" si="0"/>
        <v>2.2401733209532653</v>
      </c>
      <c r="G19" s="76">
        <f t="shared" si="1"/>
        <v>2.1925368454060834</v>
      </c>
      <c r="H19" s="77">
        <v>2</v>
      </c>
      <c r="I19" s="78">
        <v>2</v>
      </c>
      <c r="J19" s="79">
        <v>4</v>
      </c>
      <c r="K19" s="80"/>
      <c r="L19" s="81">
        <v>4</v>
      </c>
      <c r="M19" s="82"/>
      <c r="N19" s="83"/>
      <c r="O19" s="131"/>
    </row>
    <row r="20" spans="1:15" ht="30" customHeight="1">
      <c r="A20" s="185" t="s">
        <v>82</v>
      </c>
      <c r="B20" s="69" t="s">
        <v>106</v>
      </c>
      <c r="C20" s="94" t="s">
        <v>85</v>
      </c>
      <c r="D20" s="75">
        <v>435</v>
      </c>
      <c r="E20" s="75">
        <v>398</v>
      </c>
      <c r="F20" s="76">
        <f t="shared" si="0"/>
        <v>6.327762302692665</v>
      </c>
      <c r="G20" s="76">
        <f t="shared" si="1"/>
        <v>5.740984634681718</v>
      </c>
      <c r="H20" s="77">
        <v>6</v>
      </c>
      <c r="I20" s="78">
        <v>6</v>
      </c>
      <c r="J20" s="79">
        <v>8</v>
      </c>
      <c r="K20" s="80"/>
      <c r="L20" s="81">
        <v>8</v>
      </c>
      <c r="M20" s="82"/>
      <c r="N20" s="83"/>
      <c r="O20" s="131"/>
    </row>
    <row r="21" spans="1:15" ht="30" customHeight="1">
      <c r="A21" s="185"/>
      <c r="B21" s="69" t="s">
        <v>107</v>
      </c>
      <c r="C21" s="69" t="s">
        <v>129</v>
      </c>
      <c r="D21" s="75">
        <v>463</v>
      </c>
      <c r="E21" s="75">
        <v>466</v>
      </c>
      <c r="F21" s="76">
        <f t="shared" si="0"/>
        <v>6.735066542865986</v>
      </c>
      <c r="G21" s="76">
        <f t="shared" si="1"/>
        <v>6.721856381310755</v>
      </c>
      <c r="H21" s="77">
        <v>7</v>
      </c>
      <c r="I21" s="78">
        <v>7</v>
      </c>
      <c r="J21" s="79">
        <v>9</v>
      </c>
      <c r="K21" s="80"/>
      <c r="L21" s="81">
        <v>10</v>
      </c>
      <c r="M21" s="82"/>
      <c r="N21" s="83"/>
      <c r="O21" s="132">
        <v>1</v>
      </c>
    </row>
    <row r="22" spans="1:15" ht="30" customHeight="1">
      <c r="A22" s="185"/>
      <c r="B22" s="187" t="s">
        <v>165</v>
      </c>
      <c r="C22" s="69" t="s">
        <v>130</v>
      </c>
      <c r="D22" s="75">
        <v>1085</v>
      </c>
      <c r="E22" s="75">
        <v>1001</v>
      </c>
      <c r="F22" s="76">
        <f t="shared" si="0"/>
        <v>15.783039306716187</v>
      </c>
      <c r="G22" s="84">
        <f t="shared" si="1"/>
        <v>14.439009093759799</v>
      </c>
      <c r="H22" s="77">
        <v>16</v>
      </c>
      <c r="I22" s="85">
        <v>15</v>
      </c>
      <c r="J22" s="79">
        <v>20</v>
      </c>
      <c r="K22" s="80"/>
      <c r="L22" s="81">
        <v>18</v>
      </c>
      <c r="M22" s="82"/>
      <c r="N22" s="92">
        <v>2</v>
      </c>
      <c r="O22" s="132">
        <v>1</v>
      </c>
    </row>
    <row r="23" spans="1:15" ht="30" customHeight="1">
      <c r="A23" s="185"/>
      <c r="B23" s="188"/>
      <c r="C23" s="69" t="s">
        <v>83</v>
      </c>
      <c r="D23" s="75">
        <v>222</v>
      </c>
      <c r="E23" s="75">
        <v>156</v>
      </c>
      <c r="F23" s="76">
        <f t="shared" si="0"/>
        <v>3.2293407613741874</v>
      </c>
      <c r="G23" s="76">
        <f t="shared" si="1"/>
        <v>2.2502351834430856</v>
      </c>
      <c r="H23" s="77">
        <v>3</v>
      </c>
      <c r="I23" s="78">
        <v>2</v>
      </c>
      <c r="J23" s="79">
        <v>5</v>
      </c>
      <c r="K23" s="80"/>
      <c r="L23" s="81">
        <v>6</v>
      </c>
      <c r="M23" s="82"/>
      <c r="N23" s="83"/>
      <c r="O23" s="132">
        <v>2</v>
      </c>
    </row>
    <row r="24" spans="1:15" ht="30" customHeight="1" thickBot="1">
      <c r="A24" s="186"/>
      <c r="B24" s="189"/>
      <c r="C24" s="95" t="s">
        <v>84</v>
      </c>
      <c r="D24" s="96">
        <v>105</v>
      </c>
      <c r="E24" s="96">
        <v>75</v>
      </c>
      <c r="F24" s="76">
        <f t="shared" si="0"/>
        <v>1.5273909006499535</v>
      </c>
      <c r="G24" s="76">
        <f t="shared" si="1"/>
        <v>1.0818438381937912</v>
      </c>
      <c r="H24" s="97">
        <v>2</v>
      </c>
      <c r="I24" s="98">
        <v>1</v>
      </c>
      <c r="J24" s="99">
        <v>4</v>
      </c>
      <c r="K24" s="100"/>
      <c r="L24" s="87">
        <v>3</v>
      </c>
      <c r="M24" s="101"/>
      <c r="N24" s="102"/>
      <c r="O24" s="133"/>
    </row>
    <row r="25" spans="1:15" ht="30" customHeight="1" thickBot="1">
      <c r="A25" s="103"/>
      <c r="B25" s="104" t="s">
        <v>108</v>
      </c>
      <c r="C25" s="105"/>
      <c r="D25" s="106">
        <f>SUM(D6:D24)</f>
        <v>6462</v>
      </c>
      <c r="E25" s="106">
        <f>SUM(E6:E24)</f>
        <v>6378</v>
      </c>
      <c r="F25" s="107"/>
      <c r="G25" s="107"/>
      <c r="H25" s="107">
        <f>SUM(H6:H24)</f>
        <v>94</v>
      </c>
      <c r="I25" s="108">
        <f>SUM(I6:I24)</f>
        <v>92</v>
      </c>
      <c r="J25" s="109">
        <f>SUM(J6:J24)</f>
        <v>128</v>
      </c>
      <c r="K25" s="110"/>
      <c r="L25" s="111">
        <f>SUM(L6:L24)</f>
        <v>128</v>
      </c>
      <c r="M25" s="112"/>
      <c r="N25" s="113">
        <f>SUM(N6:N24)</f>
        <v>4</v>
      </c>
      <c r="O25" s="134">
        <f>SUM(O6:O24)</f>
        <v>4</v>
      </c>
    </row>
    <row r="26" spans="1:15" ht="22.5" customHeight="1">
      <c r="A26" s="114" t="s">
        <v>111</v>
      </c>
      <c r="B26" s="115"/>
      <c r="C26" s="115"/>
      <c r="D26" s="115"/>
      <c r="E26" s="115"/>
      <c r="F26" s="114"/>
      <c r="G26" s="114"/>
      <c r="H26" s="114"/>
      <c r="I26" s="114"/>
      <c r="J26" s="114"/>
      <c r="K26" s="114"/>
      <c r="L26" s="114"/>
      <c r="M26" s="114"/>
      <c r="N26" s="116"/>
      <c r="O26" s="116"/>
    </row>
    <row r="27" spans="1:15" ht="22.5" customHeight="1">
      <c r="A27" s="114" t="s">
        <v>131</v>
      </c>
      <c r="B27" s="115"/>
      <c r="C27" s="115"/>
      <c r="D27" s="115"/>
      <c r="E27" s="115"/>
      <c r="F27" s="114"/>
      <c r="G27" s="114"/>
      <c r="H27" s="114"/>
      <c r="I27" s="114"/>
      <c r="J27" s="114"/>
      <c r="K27" s="114"/>
      <c r="L27" s="114"/>
      <c r="M27" s="114"/>
      <c r="N27" s="116"/>
      <c r="O27" s="116"/>
    </row>
    <row r="28" spans="1:15" ht="22.5" customHeight="1">
      <c r="A28" s="114" t="s">
        <v>166</v>
      </c>
      <c r="B28" s="115"/>
      <c r="C28" s="115"/>
      <c r="D28" s="115"/>
      <c r="E28" s="115"/>
      <c r="F28" s="114"/>
      <c r="G28" s="114"/>
      <c r="H28" s="114"/>
      <c r="I28" s="114"/>
      <c r="J28" s="114"/>
      <c r="K28" s="114"/>
      <c r="L28" s="114"/>
      <c r="M28" s="114"/>
      <c r="N28" s="116"/>
      <c r="O28" s="116"/>
    </row>
    <row r="29" spans="1:15" ht="22.5" customHeight="1">
      <c r="A29" s="114" t="s">
        <v>132</v>
      </c>
      <c r="B29" s="115"/>
      <c r="C29" s="115"/>
      <c r="D29" s="115"/>
      <c r="E29" s="115"/>
      <c r="F29" s="114"/>
      <c r="G29" s="114"/>
      <c r="H29" s="114"/>
      <c r="I29" s="114"/>
      <c r="J29" s="114"/>
      <c r="K29" s="114"/>
      <c r="L29" s="114"/>
      <c r="M29" s="114"/>
      <c r="N29" s="116"/>
      <c r="O29" s="116"/>
    </row>
    <row r="30" spans="1:15" ht="22.5" customHeight="1">
      <c r="A30" s="114" t="s">
        <v>167</v>
      </c>
      <c r="B30" s="115"/>
      <c r="C30" s="115"/>
      <c r="D30" s="115"/>
      <c r="E30" s="115"/>
      <c r="F30" s="114"/>
      <c r="G30" s="114"/>
      <c r="H30" s="114"/>
      <c r="I30" s="114"/>
      <c r="J30" s="114"/>
      <c r="K30" s="117"/>
      <c r="L30" s="117"/>
      <c r="M30" s="117"/>
      <c r="N30" s="116"/>
      <c r="O30" s="116"/>
    </row>
    <row r="31" spans="1:15" ht="22.5" customHeight="1">
      <c r="A31" s="114"/>
      <c r="B31" s="115"/>
      <c r="C31" s="115"/>
      <c r="D31" s="115"/>
      <c r="E31" s="115"/>
      <c r="F31" s="114"/>
      <c r="G31" s="114"/>
      <c r="H31" s="114"/>
      <c r="I31" s="114"/>
      <c r="J31" s="114"/>
      <c r="K31" s="114"/>
      <c r="L31" s="114"/>
      <c r="M31" s="114"/>
      <c r="N31" s="116"/>
      <c r="O31" s="116"/>
    </row>
    <row r="32" spans="1:15" ht="13.5">
      <c r="A32" s="114" t="s">
        <v>75</v>
      </c>
      <c r="B32" s="217" t="s">
        <v>168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118"/>
    </row>
  </sheetData>
  <sheetProtection/>
  <mergeCells count="26">
    <mergeCell ref="N4:O4"/>
    <mergeCell ref="O8:O10"/>
    <mergeCell ref="A1:M1"/>
    <mergeCell ref="B32:N32"/>
    <mergeCell ref="J8:J10"/>
    <mergeCell ref="L8:L10"/>
    <mergeCell ref="K8:K10"/>
    <mergeCell ref="M8:M10"/>
    <mergeCell ref="N8:N10"/>
    <mergeCell ref="L5:M5"/>
    <mergeCell ref="J3:M3"/>
    <mergeCell ref="A4:A5"/>
    <mergeCell ref="B4:B5"/>
    <mergeCell ref="C4:C5"/>
    <mergeCell ref="D4:E4"/>
    <mergeCell ref="H4:I4"/>
    <mergeCell ref="A20:A24"/>
    <mergeCell ref="B22:B24"/>
    <mergeCell ref="J4:M4"/>
    <mergeCell ref="A6:A13"/>
    <mergeCell ref="C8:C10"/>
    <mergeCell ref="A14:A19"/>
    <mergeCell ref="C14:C15"/>
    <mergeCell ref="B16:B19"/>
    <mergeCell ref="K14:K15"/>
    <mergeCell ref="M14:M15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漆畑勝之</dc:creator>
  <cp:keywords/>
  <dc:description/>
  <cp:lastModifiedBy>静岡県ソフトテニス連盟</cp:lastModifiedBy>
  <cp:lastPrinted>2018-04-04T01:06:56Z</cp:lastPrinted>
  <dcterms:created xsi:type="dcterms:W3CDTF">2004-03-24T09:56:44Z</dcterms:created>
  <dcterms:modified xsi:type="dcterms:W3CDTF">2018-04-04T01:10:13Z</dcterms:modified>
  <cp:category/>
  <cp:version/>
  <cp:contentType/>
  <cp:contentStatus/>
</cp:coreProperties>
</file>