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75" windowHeight="12795" tabRatio="903" activeTab="0"/>
  </bookViews>
  <sheets>
    <sheet name="申込数一覧" sheetId="1" r:id="rId1"/>
    <sheet name="一般男子" sheetId="2" r:id="rId2"/>
    <sheet name="男子35" sheetId="3" r:id="rId3"/>
    <sheet name="男子45" sheetId="4" r:id="rId4"/>
    <sheet name="男子50" sheetId="5" r:id="rId5"/>
    <sheet name="男子55" sheetId="6" r:id="rId6"/>
    <sheet name="男子60" sheetId="7" r:id="rId7"/>
    <sheet name="男子65" sheetId="8" r:id="rId8"/>
    <sheet name="男子70" sheetId="9" r:id="rId9"/>
    <sheet name="男子75" sheetId="10" r:id="rId10"/>
    <sheet name="一般女子" sheetId="11" r:id="rId11"/>
    <sheet name="女子35" sheetId="12" r:id="rId12"/>
    <sheet name="女子45" sheetId="13" r:id="rId13"/>
    <sheet name="女子50" sheetId="14" r:id="rId14"/>
    <sheet name="女子55" sheetId="15" r:id="rId15"/>
    <sheet name="女子60" sheetId="16" r:id="rId16"/>
    <sheet name="女子65" sheetId="17" r:id="rId17"/>
    <sheet name="女子70" sheetId="18" r:id="rId18"/>
    <sheet name="女子75" sheetId="19" r:id="rId19"/>
  </sheets>
  <definedNames>
    <definedName name="_xlnm.Print_Area" localSheetId="10">'一般女子'!$A$1:$I$21</definedName>
    <definedName name="_xlnm.Print_Area" localSheetId="1">'一般男子'!$A$1:$I$26</definedName>
    <definedName name="_xlnm.Print_Area" localSheetId="11">'女子35'!$A$1:$I$16</definedName>
    <definedName name="_xlnm.Print_Area" localSheetId="12">'女子45'!$A$1:$I$16</definedName>
    <definedName name="_xlnm.Print_Area" localSheetId="13">'女子50'!$A$1:$I$16</definedName>
    <definedName name="_xlnm.Print_Area" localSheetId="14">'女子55'!$A$1:$I$16</definedName>
    <definedName name="_xlnm.Print_Area" localSheetId="15">'女子60'!$A$1:$I$16</definedName>
    <definedName name="_xlnm.Print_Area" localSheetId="16">'女子65'!$A$1:$I$16</definedName>
    <definedName name="_xlnm.Print_Area" localSheetId="17">'女子70'!$A$1:$I$16</definedName>
    <definedName name="_xlnm.Print_Area" localSheetId="18">'女子75'!$A$1:$I$16</definedName>
    <definedName name="_xlnm.Print_Area" localSheetId="0">'申込数一覧'!$A$1:$F$30</definedName>
    <definedName name="_xlnm.Print_Area" localSheetId="2">'男子35'!$A$1:$I$16</definedName>
    <definedName name="_xlnm.Print_Area" localSheetId="3">'男子45'!$A$1:$I$16</definedName>
    <definedName name="_xlnm.Print_Area" localSheetId="4">'男子50'!$A$1:$I$16</definedName>
    <definedName name="_xlnm.Print_Area" localSheetId="5">'男子55'!$A$1:$I$16</definedName>
    <definedName name="_xlnm.Print_Area" localSheetId="6">'男子60'!$A$1:$I$16</definedName>
    <definedName name="_xlnm.Print_Area" localSheetId="7">'男子65'!$A$1:$I$16</definedName>
    <definedName name="_xlnm.Print_Area" localSheetId="8">'男子70'!$A$1:$I$16</definedName>
    <definedName name="_xlnm.Print_Area" localSheetId="9">'男子75'!$A$1:$I$16</definedName>
  </definedNames>
  <calcPr fullCalcOnLoad="1"/>
</workbook>
</file>

<file path=xl/sharedStrings.xml><?xml version="1.0" encoding="utf-8"?>
<sst xmlns="http://schemas.openxmlformats.org/spreadsheetml/2006/main" count="308" uniqueCount="53">
  <si>
    <t>支部名</t>
  </si>
  <si>
    <t>申込責任者</t>
  </si>
  <si>
    <t>種　別</t>
  </si>
  <si>
    <t>一般男子</t>
  </si>
  <si>
    <t>一般女子</t>
  </si>
  <si>
    <t>氏　　名</t>
  </si>
  <si>
    <t>選手　A</t>
  </si>
  <si>
    <t>選手　B</t>
  </si>
  <si>
    <t>選手Aと異なる場合</t>
  </si>
  <si>
    <t>所属ｸﾗﾌﾞ名</t>
  </si>
  <si>
    <t>会員登録番号</t>
  </si>
  <si>
    <t>NO</t>
  </si>
  <si>
    <t>シニア男子</t>
  </si>
  <si>
    <t>連絡先電話番号</t>
  </si>
  <si>
    <t>NO</t>
  </si>
  <si>
    <t>NO</t>
  </si>
  <si>
    <t>NO</t>
  </si>
  <si>
    <t>シニア女子</t>
  </si>
  <si>
    <t>県名</t>
  </si>
  <si>
    <t>宿泊人数</t>
  </si>
  <si>
    <t>男子</t>
  </si>
  <si>
    <t>女子</t>
  </si>
  <si>
    <t>総　計</t>
  </si>
  <si>
    <t>ｴﾝﾄﾘｰ数</t>
  </si>
  <si>
    <t>金　額</t>
  </si>
  <si>
    <t>№</t>
  </si>
  <si>
    <r>
      <rPr>
        <b/>
        <sz val="12"/>
        <rFont val="ＭＳ ゴシック"/>
        <family val="3"/>
      </rPr>
      <t>参加料</t>
    </r>
    <r>
      <rPr>
        <b/>
        <sz val="14"/>
        <rFont val="ＭＳ ゴシック"/>
        <family val="3"/>
      </rPr>
      <t xml:space="preserve">
</t>
    </r>
    <r>
      <rPr>
        <sz val="10"/>
        <rFont val="ＭＳ ゴシック"/>
        <family val="3"/>
      </rPr>
      <t>\3,000.-</t>
    </r>
  </si>
  <si>
    <t>男子 ３５</t>
  </si>
  <si>
    <t>男子 ４５</t>
  </si>
  <si>
    <t>ｼﾆｱ男子 ５０</t>
  </si>
  <si>
    <t>ｼﾆｱ男子 ５５</t>
  </si>
  <si>
    <t>ｼﾆｱ男子 ６０</t>
  </si>
  <si>
    <t>ｼﾆｱ男子 ６５</t>
  </si>
  <si>
    <t>ｼﾆｱ男子 ７０</t>
  </si>
  <si>
    <t>ｼﾆｱ男子 ７５</t>
  </si>
  <si>
    <t>女子 ３５</t>
  </si>
  <si>
    <t>女子 ４５</t>
  </si>
  <si>
    <t>ｼﾆｱ女子 ５０</t>
  </si>
  <si>
    <t>ｼﾆｱ女子 ５５</t>
  </si>
  <si>
    <t>ｼﾆｱ女子 ６０</t>
  </si>
  <si>
    <t>ｼﾆｱ女子 ６５</t>
  </si>
  <si>
    <t>ｼﾆｱ女子 ７０</t>
  </si>
  <si>
    <t>ｼﾆｱ女子 ７５</t>
  </si>
  <si>
    <t>　第四北越銀行 県庁支店（普通）1233733</t>
  </si>
  <si>
    <r>
      <t xml:space="preserve">弁当
</t>
    </r>
    <r>
      <rPr>
        <sz val="10"/>
        <rFont val="ＭＳ ゴシック"/>
        <family val="3"/>
      </rPr>
      <t>\900</t>
    </r>
  </si>
  <si>
    <t>北信越ソフトテニス選手権大会 申込書（ダブルス）</t>
  </si>
  <si>
    <t>弁当注文数
@　900</t>
  </si>
  <si>
    <t>　kyoko.wakaura@gmail.com</t>
  </si>
  <si>
    <t>※問合せ先</t>
  </si>
  <si>
    <t>※申込先　</t>
  </si>
  <si>
    <t>※振込先　</t>
  </si>
  <si>
    <t>　和歌浦京子（北信越連盟理事長）　090-4846-1055</t>
  </si>
  <si>
    <t>〆切日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</si>
</sst>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10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11" fillId="0" borderId="18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27" xfId="0" applyBorder="1" applyAlignment="1">
      <alignment vertical="center" shrinkToFit="1"/>
    </xf>
    <xf numFmtId="0" fontId="8" fillId="0" borderId="3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176" fontId="20" fillId="0" borderId="32" xfId="0" applyNumberFormat="1" applyFont="1" applyBorder="1" applyAlignment="1">
      <alignment horizontal="center" vertical="center"/>
    </xf>
    <xf numFmtId="176" fontId="20" fillId="0" borderId="32" xfId="49" applyNumberFormat="1" applyFont="1" applyBorder="1" applyAlignment="1">
      <alignment horizontal="right" vertical="center"/>
    </xf>
    <xf numFmtId="176" fontId="20" fillId="0" borderId="32" xfId="49" applyNumberFormat="1" applyFont="1" applyBorder="1" applyAlignment="1">
      <alignment horizontal="center" vertical="center"/>
    </xf>
    <xf numFmtId="176" fontId="20" fillId="0" borderId="32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176" fontId="20" fillId="0" borderId="33" xfId="0" applyNumberFormat="1" applyFont="1" applyBorder="1" applyAlignment="1">
      <alignment horizontal="center" vertical="center"/>
    </xf>
    <xf numFmtId="176" fontId="20" fillId="0" borderId="33" xfId="49" applyNumberFormat="1" applyFont="1" applyBorder="1" applyAlignment="1">
      <alignment horizontal="right" vertical="center"/>
    </xf>
    <xf numFmtId="176" fontId="20" fillId="0" borderId="33" xfId="49" applyNumberFormat="1" applyFont="1" applyBorder="1" applyAlignment="1">
      <alignment horizontal="center" vertical="center"/>
    </xf>
    <xf numFmtId="176" fontId="20" fillId="0" borderId="33" xfId="0" applyNumberFormat="1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176" fontId="20" fillId="0" borderId="34" xfId="0" applyNumberFormat="1" applyFont="1" applyBorder="1" applyAlignment="1">
      <alignment horizontal="center" vertical="center"/>
    </xf>
    <xf numFmtId="176" fontId="20" fillId="0" borderId="34" xfId="49" applyNumberFormat="1" applyFont="1" applyBorder="1" applyAlignment="1">
      <alignment horizontal="right" vertical="center"/>
    </xf>
    <xf numFmtId="176" fontId="20" fillId="0" borderId="34" xfId="49" applyNumberFormat="1" applyFont="1" applyBorder="1" applyAlignment="1">
      <alignment horizontal="center" vertical="center"/>
    </xf>
    <xf numFmtId="176" fontId="20" fillId="0" borderId="34" xfId="0" applyNumberFormat="1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176" fontId="20" fillId="0" borderId="35" xfId="49" applyNumberFormat="1" applyFont="1" applyBorder="1" applyAlignment="1">
      <alignment horizontal="right" vertical="center"/>
    </xf>
    <xf numFmtId="176" fontId="20" fillId="0" borderId="35" xfId="49" applyNumberFormat="1" applyFont="1" applyBorder="1" applyAlignment="1">
      <alignment horizontal="center" vertical="center"/>
    </xf>
    <xf numFmtId="176" fontId="20" fillId="0" borderId="35" xfId="0" applyNumberFormat="1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176" fontId="20" fillId="0" borderId="34" xfId="0" applyNumberFormat="1" applyFont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center" vertical="center"/>
    </xf>
    <xf numFmtId="176" fontId="20" fillId="0" borderId="35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58" fontId="1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32" borderId="29" xfId="0" applyFont="1" applyFill="1" applyBorder="1" applyAlignment="1">
      <alignment horizontal="center" vertical="center" wrapText="1"/>
    </xf>
    <xf numFmtId="0" fontId="23" fillId="32" borderId="29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5" fillId="0" borderId="29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58" fontId="1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32" borderId="50" xfId="0" applyFont="1" applyFill="1" applyBorder="1" applyAlignment="1">
      <alignment horizontal="center" vertical="top"/>
    </xf>
    <xf numFmtId="0" fontId="21" fillId="32" borderId="50" xfId="0" applyFont="1" applyFill="1" applyBorder="1" applyAlignment="1">
      <alignment horizontal="center" vertical="top"/>
    </xf>
    <xf numFmtId="0" fontId="21" fillId="0" borderId="50" xfId="0" applyFont="1" applyBorder="1" applyAlignment="1">
      <alignment horizontal="center" vertical="top"/>
    </xf>
    <xf numFmtId="56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showZeros="0"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3.5"/>
  <cols>
    <col min="1" max="1" width="5.50390625" style="2" customWidth="1"/>
    <col min="2" max="2" width="18.625" style="1" customWidth="1"/>
    <col min="3" max="3" width="16.125" style="1" customWidth="1"/>
    <col min="4" max="4" width="17.125" style="1" customWidth="1"/>
    <col min="5" max="5" width="9.625" style="1" customWidth="1"/>
    <col min="6" max="6" width="11.375" style="1" customWidth="1"/>
    <col min="7" max="7" width="10.50390625" style="1" customWidth="1"/>
    <col min="8" max="16384" width="9.00390625" style="1" customWidth="1"/>
  </cols>
  <sheetData>
    <row r="1" spans="1:6" ht="23.25" customHeight="1">
      <c r="A1" s="217">
        <v>2023</v>
      </c>
      <c r="B1" s="217"/>
      <c r="C1" s="217"/>
      <c r="D1" s="217"/>
      <c r="E1" s="217"/>
      <c r="F1" s="217"/>
    </row>
    <row r="2" spans="1:12" ht="24" customHeight="1">
      <c r="A2" s="218" t="s">
        <v>45</v>
      </c>
      <c r="B2" s="219"/>
      <c r="C2" s="219"/>
      <c r="D2" s="219"/>
      <c r="E2" s="220"/>
      <c r="F2" s="220"/>
      <c r="G2" s="2"/>
      <c r="H2" s="2"/>
      <c r="I2" s="2"/>
      <c r="J2" s="2"/>
      <c r="K2" s="2"/>
      <c r="L2" s="2"/>
    </row>
    <row r="3" spans="1:13" ht="13.5" customHeight="1">
      <c r="A3" s="185"/>
      <c r="B3" s="186"/>
      <c r="C3" s="186"/>
      <c r="D3" s="186"/>
      <c r="E3" s="187"/>
      <c r="F3" s="189" t="s">
        <v>52</v>
      </c>
      <c r="G3" s="9"/>
      <c r="H3" s="7"/>
      <c r="I3" s="10"/>
      <c r="J3" s="10"/>
      <c r="K3" s="8"/>
      <c r="L3" s="8"/>
      <c r="M3" s="4"/>
    </row>
    <row r="4" spans="1:13" ht="15.75" customHeight="1">
      <c r="A4" s="132"/>
      <c r="B4" s="188" t="s">
        <v>49</v>
      </c>
      <c r="C4" s="183" t="s">
        <v>47</v>
      </c>
      <c r="D4" s="184"/>
      <c r="E4" s="184"/>
      <c r="F4" s="221">
        <v>45026</v>
      </c>
      <c r="G4" s="9"/>
      <c r="H4" s="7"/>
      <c r="I4" s="10"/>
      <c r="J4" s="10"/>
      <c r="K4" s="8"/>
      <c r="L4" s="8"/>
      <c r="M4" s="4"/>
    </row>
    <row r="5" spans="1:13" ht="15.75" customHeight="1">
      <c r="A5" s="132"/>
      <c r="B5" s="188" t="s">
        <v>50</v>
      </c>
      <c r="C5" s="196" t="s">
        <v>43</v>
      </c>
      <c r="D5" s="197"/>
      <c r="E5" s="197"/>
      <c r="F5" s="197"/>
      <c r="G5" s="9"/>
      <c r="H5" s="7"/>
      <c r="I5" s="10"/>
      <c r="J5" s="10"/>
      <c r="K5" s="8"/>
      <c r="L5" s="8"/>
      <c r="M5" s="4"/>
    </row>
    <row r="6" spans="1:13" ht="15.75" customHeight="1">
      <c r="A6" s="132"/>
      <c r="B6" s="188" t="s">
        <v>48</v>
      </c>
      <c r="C6" s="183" t="s">
        <v>51</v>
      </c>
      <c r="D6" s="184"/>
      <c r="E6" s="184"/>
      <c r="F6" s="184"/>
      <c r="G6" s="9"/>
      <c r="H6" s="7"/>
      <c r="I6" s="10"/>
      <c r="J6" s="10"/>
      <c r="K6" s="8"/>
      <c r="L6" s="8"/>
      <c r="M6" s="4"/>
    </row>
    <row r="7" spans="1:13" ht="6" customHeight="1">
      <c r="A7" s="132"/>
      <c r="B7" s="182"/>
      <c r="C7" s="183"/>
      <c r="D7" s="184"/>
      <c r="E7" s="184"/>
      <c r="F7" s="184"/>
      <c r="G7" s="9"/>
      <c r="H7" s="7"/>
      <c r="I7" s="10"/>
      <c r="J7" s="10"/>
      <c r="K7" s="8"/>
      <c r="L7" s="8"/>
      <c r="M7" s="4"/>
    </row>
    <row r="8" spans="1:13" ht="30" customHeight="1">
      <c r="A8" s="133" t="s">
        <v>18</v>
      </c>
      <c r="B8" s="134"/>
      <c r="C8" s="135" t="s">
        <v>1</v>
      </c>
      <c r="D8" s="193"/>
      <c r="E8" s="194"/>
      <c r="F8" s="195"/>
      <c r="G8" s="9"/>
      <c r="H8" s="7"/>
      <c r="I8" s="10"/>
      <c r="J8" s="10"/>
      <c r="K8" s="8"/>
      <c r="L8" s="8"/>
      <c r="M8" s="4"/>
    </row>
    <row r="9" spans="1:13" ht="30" customHeight="1">
      <c r="A9" s="132"/>
      <c r="B9" s="136"/>
      <c r="C9" s="137" t="s">
        <v>13</v>
      </c>
      <c r="D9" s="190"/>
      <c r="E9" s="191"/>
      <c r="F9" s="192"/>
      <c r="G9" s="9"/>
      <c r="H9" s="7"/>
      <c r="I9" s="10"/>
      <c r="J9" s="10"/>
      <c r="K9" s="8"/>
      <c r="L9" s="8"/>
      <c r="M9" s="4"/>
    </row>
    <row r="10" spans="1:13" ht="9" customHeight="1">
      <c r="A10" s="132"/>
      <c r="B10" s="138"/>
      <c r="C10" s="138"/>
      <c r="D10" s="138"/>
      <c r="E10" s="138"/>
      <c r="F10" s="138"/>
      <c r="G10" s="9"/>
      <c r="H10" s="7"/>
      <c r="I10" s="10"/>
      <c r="J10" s="10"/>
      <c r="K10" s="9"/>
      <c r="L10" s="9"/>
      <c r="M10" s="9"/>
    </row>
    <row r="11" spans="1:6" ht="31.5" customHeight="1">
      <c r="A11" s="134" t="s">
        <v>25</v>
      </c>
      <c r="B11" s="141" t="s">
        <v>2</v>
      </c>
      <c r="C11" s="139" t="s">
        <v>23</v>
      </c>
      <c r="D11" s="139" t="s">
        <v>26</v>
      </c>
      <c r="E11" s="140" t="s">
        <v>44</v>
      </c>
      <c r="F11" s="141" t="s">
        <v>24</v>
      </c>
    </row>
    <row r="12" spans="1:6" ht="30" customHeight="1">
      <c r="A12" s="134">
        <v>1</v>
      </c>
      <c r="B12" s="141" t="s">
        <v>3</v>
      </c>
      <c r="C12" s="142"/>
      <c r="D12" s="143">
        <f>(C12*3000)</f>
        <v>0</v>
      </c>
      <c r="E12" s="144">
        <f>SUM('一般男子'!I27)</f>
        <v>0</v>
      </c>
      <c r="F12" s="145">
        <f>E12*800</f>
        <v>0</v>
      </c>
    </row>
    <row r="13" spans="1:6" ht="30" customHeight="1">
      <c r="A13" s="134">
        <v>2</v>
      </c>
      <c r="B13" s="141" t="s">
        <v>27</v>
      </c>
      <c r="C13" s="142"/>
      <c r="D13" s="143">
        <f aca="true" t="shared" si="0" ref="D13:D29">(C13*3000)</f>
        <v>0</v>
      </c>
      <c r="E13" s="144">
        <f>SUM('男子35'!I22)</f>
        <v>0</v>
      </c>
      <c r="F13" s="145">
        <f aca="true" t="shared" si="1" ref="F13:F29">E13*800</f>
        <v>0</v>
      </c>
    </row>
    <row r="14" spans="1:6" ht="30" customHeight="1">
      <c r="A14" s="134">
        <v>3</v>
      </c>
      <c r="B14" s="141" t="s">
        <v>28</v>
      </c>
      <c r="C14" s="142"/>
      <c r="D14" s="143">
        <f t="shared" si="0"/>
        <v>0</v>
      </c>
      <c r="E14" s="144">
        <f>SUM('男子45'!I22)</f>
        <v>0</v>
      </c>
      <c r="F14" s="145">
        <f t="shared" si="1"/>
        <v>0</v>
      </c>
    </row>
    <row r="15" spans="1:6" ht="30" customHeight="1">
      <c r="A15" s="134">
        <v>4</v>
      </c>
      <c r="B15" s="141" t="s">
        <v>29</v>
      </c>
      <c r="C15" s="142"/>
      <c r="D15" s="143">
        <f t="shared" si="0"/>
        <v>0</v>
      </c>
      <c r="E15" s="144">
        <f>SUM('男子50'!I22)</f>
        <v>0</v>
      </c>
      <c r="F15" s="145">
        <f t="shared" si="1"/>
        <v>0</v>
      </c>
    </row>
    <row r="16" spans="1:6" ht="30" customHeight="1">
      <c r="A16" s="134">
        <v>5</v>
      </c>
      <c r="B16" s="141" t="s">
        <v>30</v>
      </c>
      <c r="C16" s="142"/>
      <c r="D16" s="143">
        <f t="shared" si="0"/>
        <v>0</v>
      </c>
      <c r="E16" s="144">
        <f>SUM('男子55'!I22)</f>
        <v>0</v>
      </c>
      <c r="F16" s="145">
        <f t="shared" si="1"/>
        <v>0</v>
      </c>
    </row>
    <row r="17" spans="1:6" ht="30" customHeight="1">
      <c r="A17" s="134">
        <v>6</v>
      </c>
      <c r="B17" s="141" t="s">
        <v>31</v>
      </c>
      <c r="C17" s="142"/>
      <c r="D17" s="143">
        <f t="shared" si="0"/>
        <v>0</v>
      </c>
      <c r="E17" s="144">
        <f>SUM('男子60'!I22)</f>
        <v>0</v>
      </c>
      <c r="F17" s="145">
        <f t="shared" si="1"/>
        <v>0</v>
      </c>
    </row>
    <row r="18" spans="1:6" ht="30" customHeight="1">
      <c r="A18" s="134">
        <v>7</v>
      </c>
      <c r="B18" s="141" t="s">
        <v>32</v>
      </c>
      <c r="C18" s="142"/>
      <c r="D18" s="143">
        <f t="shared" si="0"/>
        <v>0</v>
      </c>
      <c r="E18" s="144">
        <f>SUM('男子65'!I22)</f>
        <v>0</v>
      </c>
      <c r="F18" s="145">
        <f t="shared" si="1"/>
        <v>0</v>
      </c>
    </row>
    <row r="19" spans="1:7" ht="30" customHeight="1">
      <c r="A19" s="134">
        <v>8</v>
      </c>
      <c r="B19" s="141" t="s">
        <v>33</v>
      </c>
      <c r="C19" s="142"/>
      <c r="D19" s="143">
        <f>(C19*3000)</f>
        <v>0</v>
      </c>
      <c r="E19" s="144"/>
      <c r="F19" s="145">
        <f>E19*800</f>
        <v>0</v>
      </c>
      <c r="G19" s="68"/>
    </row>
    <row r="20" spans="1:7" ht="30" customHeight="1">
      <c r="A20" s="146">
        <v>9</v>
      </c>
      <c r="B20" s="179" t="s">
        <v>34</v>
      </c>
      <c r="C20" s="147"/>
      <c r="D20" s="148">
        <f>(C20*3000)</f>
        <v>0</v>
      </c>
      <c r="E20" s="149"/>
      <c r="F20" s="150">
        <f>E20*800</f>
        <v>0</v>
      </c>
      <c r="G20" s="68"/>
    </row>
    <row r="21" spans="1:6" ht="30" customHeight="1">
      <c r="A21" s="151">
        <v>10</v>
      </c>
      <c r="B21" s="180" t="s">
        <v>4</v>
      </c>
      <c r="C21" s="152"/>
      <c r="D21" s="153">
        <f t="shared" si="0"/>
        <v>0</v>
      </c>
      <c r="E21" s="154">
        <f>SUM('一般女子'!I23)</f>
        <v>0</v>
      </c>
      <c r="F21" s="155">
        <f t="shared" si="1"/>
        <v>0</v>
      </c>
    </row>
    <row r="22" spans="1:6" ht="30" customHeight="1">
      <c r="A22" s="134">
        <v>11</v>
      </c>
      <c r="B22" s="141" t="s">
        <v>35</v>
      </c>
      <c r="C22" s="142"/>
      <c r="D22" s="143">
        <f t="shared" si="0"/>
        <v>0</v>
      </c>
      <c r="E22" s="144">
        <f>SUM('女子35'!I22)</f>
        <v>0</v>
      </c>
      <c r="F22" s="145">
        <f t="shared" si="1"/>
        <v>0</v>
      </c>
    </row>
    <row r="23" spans="1:6" ht="30" customHeight="1">
      <c r="A23" s="134">
        <v>12</v>
      </c>
      <c r="B23" s="141" t="s">
        <v>36</v>
      </c>
      <c r="C23" s="163"/>
      <c r="D23" s="143">
        <f t="shared" si="0"/>
        <v>0</v>
      </c>
      <c r="E23" s="144">
        <f>SUM('女子45'!I22)</f>
        <v>0</v>
      </c>
      <c r="F23" s="145">
        <f t="shared" si="1"/>
        <v>0</v>
      </c>
    </row>
    <row r="24" spans="1:6" ht="30" customHeight="1">
      <c r="A24" s="134">
        <v>13</v>
      </c>
      <c r="B24" s="141" t="s">
        <v>37</v>
      </c>
      <c r="C24" s="163"/>
      <c r="D24" s="143">
        <f t="shared" si="0"/>
        <v>0</v>
      </c>
      <c r="E24" s="144">
        <f>SUM('女子50'!I22)</f>
        <v>0</v>
      </c>
      <c r="F24" s="145">
        <f t="shared" si="1"/>
        <v>0</v>
      </c>
    </row>
    <row r="25" spans="1:6" ht="30" customHeight="1">
      <c r="A25" s="134">
        <v>14</v>
      </c>
      <c r="B25" s="141" t="s">
        <v>38</v>
      </c>
      <c r="C25" s="163"/>
      <c r="D25" s="143">
        <f t="shared" si="0"/>
        <v>0</v>
      </c>
      <c r="E25" s="144">
        <f>SUM('女子55'!I22)</f>
        <v>0</v>
      </c>
      <c r="F25" s="145">
        <f t="shared" si="1"/>
        <v>0</v>
      </c>
    </row>
    <row r="26" spans="1:6" ht="30" customHeight="1">
      <c r="A26" s="134">
        <v>15</v>
      </c>
      <c r="B26" s="141" t="s">
        <v>39</v>
      </c>
      <c r="C26" s="163"/>
      <c r="D26" s="143">
        <f t="shared" si="0"/>
        <v>0</v>
      </c>
      <c r="E26" s="144"/>
      <c r="F26" s="145">
        <f t="shared" si="1"/>
        <v>0</v>
      </c>
    </row>
    <row r="27" spans="1:6" ht="30" customHeight="1">
      <c r="A27" s="134">
        <v>16</v>
      </c>
      <c r="B27" s="141" t="s">
        <v>40</v>
      </c>
      <c r="C27" s="163"/>
      <c r="D27" s="143">
        <f t="shared" si="0"/>
        <v>0</v>
      </c>
      <c r="E27" s="144"/>
      <c r="F27" s="145">
        <f t="shared" si="1"/>
        <v>0</v>
      </c>
    </row>
    <row r="28" spans="1:6" ht="30" customHeight="1">
      <c r="A28" s="134">
        <v>17</v>
      </c>
      <c r="B28" s="141" t="s">
        <v>41</v>
      </c>
      <c r="C28" s="163"/>
      <c r="D28" s="143">
        <f>(C28*3000)</f>
        <v>0</v>
      </c>
      <c r="E28" s="144">
        <f>SUM('女子65'!I23)</f>
        <v>0</v>
      </c>
      <c r="F28" s="145">
        <f>E28*800</f>
        <v>0</v>
      </c>
    </row>
    <row r="29" spans="1:7" ht="30" customHeight="1" thickBot="1">
      <c r="A29" s="156">
        <v>18</v>
      </c>
      <c r="B29" s="181" t="s">
        <v>42</v>
      </c>
      <c r="C29" s="164"/>
      <c r="D29" s="157">
        <f t="shared" si="0"/>
        <v>0</v>
      </c>
      <c r="E29" s="158"/>
      <c r="F29" s="159">
        <f t="shared" si="1"/>
        <v>0</v>
      </c>
      <c r="G29" s="68"/>
    </row>
    <row r="30" spans="1:6" ht="30" customHeight="1" thickTop="1">
      <c r="A30" s="160"/>
      <c r="B30" s="161" t="s">
        <v>22</v>
      </c>
      <c r="C30" s="152">
        <f>SUM(C12:C29)</f>
        <v>0</v>
      </c>
      <c r="D30" s="162">
        <f>SUM(D12:D29)</f>
        <v>0</v>
      </c>
      <c r="E30" s="152">
        <f>SUM(E12:E29)</f>
        <v>0</v>
      </c>
      <c r="F30" s="162">
        <f>SUM(F12:F29)</f>
        <v>0</v>
      </c>
    </row>
    <row r="31" spans="3:6" ht="13.5">
      <c r="C31" s="38"/>
      <c r="D31" s="38"/>
      <c r="E31" s="38"/>
      <c r="F31" s="38"/>
    </row>
  </sheetData>
  <sheetProtection/>
  <mergeCells count="5">
    <mergeCell ref="D9:F9"/>
    <mergeCell ref="A2:F2"/>
    <mergeCell ref="D8:F8"/>
    <mergeCell ref="A1:F1"/>
    <mergeCell ref="C5:F5"/>
  </mergeCells>
  <printOptions horizontalCentered="1"/>
  <pageMargins left="0.5905511811023623" right="0.7874015748031497" top="0.6692913385826772" bottom="0.984251968503937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31"/>
  <sheetViews>
    <sheetView view="pageBreakPreview" zoomScaleSheetLayoutView="100" zoomScalePageLayoutView="0" workbookViewId="0" topLeftCell="A1">
      <selection activeCell="I5" sqref="I5:I6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1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11</v>
      </c>
      <c r="I1" s="42">
        <v>9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36" t="s">
        <v>12</v>
      </c>
      <c r="D3" s="37">
        <v>75</v>
      </c>
      <c r="E3" s="43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13" t="s">
        <v>11</v>
      </c>
      <c r="B5" s="200" t="s">
        <v>5</v>
      </c>
      <c r="C5" s="202"/>
      <c r="D5" s="200" t="s">
        <v>9</v>
      </c>
      <c r="E5" s="215"/>
      <c r="F5" s="200" t="s">
        <v>10</v>
      </c>
      <c r="G5" s="215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21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30" customHeight="1">
      <c r="A7" s="26">
        <v>1</v>
      </c>
      <c r="B7" s="71"/>
      <c r="C7" s="70"/>
      <c r="D7" s="62"/>
      <c r="E7" s="61"/>
      <c r="F7" s="65"/>
      <c r="G7" s="45"/>
      <c r="H7" s="103"/>
      <c r="I7" s="27"/>
      <c r="J7" s="95"/>
      <c r="K7" s="2"/>
    </row>
    <row r="8" spans="1:10" ht="30" customHeight="1">
      <c r="A8" s="26">
        <v>2</v>
      </c>
      <c r="B8" s="71"/>
      <c r="C8" s="70"/>
      <c r="D8" s="62"/>
      <c r="E8" s="61"/>
      <c r="F8" s="65"/>
      <c r="G8" s="45"/>
      <c r="H8" s="103"/>
      <c r="I8" s="27"/>
      <c r="J8" s="95"/>
    </row>
    <row r="9" spans="1:10" ht="30" customHeight="1">
      <c r="A9" s="26">
        <v>3</v>
      </c>
      <c r="B9" s="71"/>
      <c r="C9" s="70"/>
      <c r="D9" s="62"/>
      <c r="E9" s="61"/>
      <c r="F9" s="65"/>
      <c r="G9" s="45"/>
      <c r="H9" s="103"/>
      <c r="I9" s="27"/>
      <c r="J9" s="95"/>
    </row>
    <row r="10" spans="1:10" ht="30" customHeight="1">
      <c r="A10" s="26">
        <v>4</v>
      </c>
      <c r="B10" s="71"/>
      <c r="C10" s="70"/>
      <c r="D10" s="62"/>
      <c r="E10" s="61"/>
      <c r="F10" s="65"/>
      <c r="G10" s="45"/>
      <c r="H10" s="103"/>
      <c r="I10" s="27"/>
      <c r="J10" s="95"/>
    </row>
    <row r="11" spans="1:10" ht="30" customHeight="1">
      <c r="A11" s="26">
        <v>5</v>
      </c>
      <c r="B11" s="71"/>
      <c r="C11" s="70"/>
      <c r="D11" s="62"/>
      <c r="E11" s="61"/>
      <c r="F11" s="65"/>
      <c r="G11" s="45"/>
      <c r="H11" s="103"/>
      <c r="I11" s="27"/>
      <c r="J11" s="95"/>
    </row>
    <row r="12" spans="1:10" ht="30" customHeight="1">
      <c r="A12" s="26">
        <v>6</v>
      </c>
      <c r="B12" s="71"/>
      <c r="C12" s="70"/>
      <c r="D12" s="62"/>
      <c r="E12" s="61"/>
      <c r="F12" s="65"/>
      <c r="G12" s="45"/>
      <c r="H12" s="103"/>
      <c r="I12" s="28"/>
      <c r="J12" s="95"/>
    </row>
    <row r="13" spans="1:9" ht="30" customHeight="1">
      <c r="A13" s="26">
        <v>7</v>
      </c>
      <c r="B13" s="47"/>
      <c r="C13" s="48"/>
      <c r="D13" s="62"/>
      <c r="E13" s="61"/>
      <c r="F13" s="65"/>
      <c r="G13" s="45"/>
      <c r="H13" s="103"/>
      <c r="I13" s="28"/>
    </row>
    <row r="14" spans="1:9" ht="30" customHeight="1">
      <c r="A14" s="26">
        <v>8</v>
      </c>
      <c r="B14" s="47"/>
      <c r="C14" s="48"/>
      <c r="D14" s="62"/>
      <c r="E14" s="61"/>
      <c r="F14" s="65"/>
      <c r="G14" s="45"/>
      <c r="H14" s="103"/>
      <c r="I14" s="28"/>
    </row>
    <row r="15" spans="1:9" ht="30" customHeight="1">
      <c r="A15" s="26">
        <v>9</v>
      </c>
      <c r="B15" s="76"/>
      <c r="C15" s="48"/>
      <c r="D15" s="53"/>
      <c r="E15" s="54"/>
      <c r="F15" s="46"/>
      <c r="G15" s="45"/>
      <c r="H15" s="103"/>
      <c r="I15" s="28"/>
    </row>
    <row r="16" spans="1:9" ht="30" customHeight="1">
      <c r="A16" s="26">
        <v>10</v>
      </c>
      <c r="B16" s="76"/>
      <c r="C16" s="48"/>
      <c r="D16" s="53"/>
      <c r="E16" s="54"/>
      <c r="F16" s="46"/>
      <c r="G16" s="45"/>
      <c r="H16" s="103"/>
      <c r="I16" s="28"/>
    </row>
    <row r="17" spans="1:9" ht="30" customHeight="1">
      <c r="A17" s="26">
        <v>11</v>
      </c>
      <c r="B17" s="76"/>
      <c r="C17" s="48"/>
      <c r="D17" s="53"/>
      <c r="E17" s="54"/>
      <c r="F17" s="46"/>
      <c r="G17" s="45"/>
      <c r="H17" s="103"/>
      <c r="I17" s="28"/>
    </row>
    <row r="18" spans="1:9" ht="30" customHeight="1">
      <c r="A18" s="26">
        <v>12</v>
      </c>
      <c r="B18" s="76"/>
      <c r="C18" s="48"/>
      <c r="D18" s="53"/>
      <c r="E18" s="54"/>
      <c r="F18" s="46"/>
      <c r="G18" s="45"/>
      <c r="H18" s="103"/>
      <c r="I18" s="28"/>
    </row>
    <row r="19" spans="1:9" ht="30" customHeight="1">
      <c r="A19" s="26">
        <v>13</v>
      </c>
      <c r="B19" s="76"/>
      <c r="C19" s="48"/>
      <c r="D19" s="53"/>
      <c r="E19" s="54"/>
      <c r="F19" s="46"/>
      <c r="G19" s="45"/>
      <c r="H19" s="103"/>
      <c r="I19" s="28"/>
    </row>
    <row r="20" spans="1:9" ht="30" customHeight="1">
      <c r="A20" s="26">
        <v>14</v>
      </c>
      <c r="B20" s="76"/>
      <c r="C20" s="48"/>
      <c r="D20" s="53"/>
      <c r="E20" s="54"/>
      <c r="F20" s="46"/>
      <c r="G20" s="45"/>
      <c r="H20" s="103"/>
      <c r="I20" s="28"/>
    </row>
    <row r="21" spans="1:9" ht="30" customHeight="1" thickBot="1">
      <c r="A21" s="29">
        <v>15</v>
      </c>
      <c r="B21" s="77"/>
      <c r="C21" s="50"/>
      <c r="D21" s="55"/>
      <c r="E21" s="56"/>
      <c r="F21" s="57"/>
      <c r="G21" s="59"/>
      <c r="H21" s="108"/>
      <c r="I21" s="35"/>
    </row>
    <row r="22" spans="1:9" ht="13.5">
      <c r="A22" s="1"/>
      <c r="F22" s="1">
        <f>COUNT(F7:F21)</f>
        <v>0</v>
      </c>
      <c r="H22" s="1">
        <f>SUM(H7:H21)</f>
        <v>0</v>
      </c>
      <c r="I22" s="1">
        <f>SUM(I7:I21)</f>
        <v>0</v>
      </c>
    </row>
    <row r="23" spans="1:6" ht="13.5">
      <c r="A23" s="1"/>
      <c r="C23" s="13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9">
    <mergeCell ref="F5:G5"/>
    <mergeCell ref="I5:I6"/>
    <mergeCell ref="A2:B2"/>
    <mergeCell ref="C2:D2"/>
    <mergeCell ref="A3:B3"/>
    <mergeCell ref="A5:A6"/>
    <mergeCell ref="B5:C5"/>
    <mergeCell ref="D5:E5"/>
    <mergeCell ref="H5:H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K31"/>
  <sheetViews>
    <sheetView view="pageBreakPreview" zoomScaleSheetLayoutView="100" zoomScalePageLayoutView="0" workbookViewId="0" topLeftCell="A1">
      <selection activeCell="I5" sqref="I5:I6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87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14</v>
      </c>
      <c r="I1" s="42">
        <v>10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209" t="s">
        <v>4</v>
      </c>
      <c r="D3" s="210"/>
      <c r="E3" s="43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13" t="s">
        <v>15</v>
      </c>
      <c r="B5" s="200" t="s">
        <v>5</v>
      </c>
      <c r="C5" s="202"/>
      <c r="D5" s="200" t="s">
        <v>9</v>
      </c>
      <c r="E5" s="215"/>
      <c r="F5" s="200" t="s">
        <v>10</v>
      </c>
      <c r="G5" s="215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21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27.75" customHeight="1">
      <c r="A7" s="26">
        <v>1</v>
      </c>
      <c r="B7" s="71"/>
      <c r="C7" s="70"/>
      <c r="D7" s="118"/>
      <c r="E7" s="128"/>
      <c r="F7" s="46"/>
      <c r="G7" s="45"/>
      <c r="H7" s="103"/>
      <c r="I7" s="113"/>
      <c r="J7" s="95"/>
      <c r="K7" s="2"/>
    </row>
    <row r="8" spans="1:10" ht="27.75" customHeight="1">
      <c r="A8" s="26">
        <v>2</v>
      </c>
      <c r="B8" s="71"/>
      <c r="C8" s="70"/>
      <c r="D8" s="118"/>
      <c r="E8" s="129"/>
      <c r="F8" s="46"/>
      <c r="G8" s="45"/>
      <c r="H8" s="103"/>
      <c r="I8" s="113"/>
      <c r="J8" s="95"/>
    </row>
    <row r="9" spans="1:10" ht="27.75" customHeight="1">
      <c r="A9" s="26">
        <v>3</v>
      </c>
      <c r="B9" s="71"/>
      <c r="C9" s="70"/>
      <c r="D9" s="63"/>
      <c r="E9" s="52"/>
      <c r="F9" s="46"/>
      <c r="G9" s="45"/>
      <c r="H9" s="103"/>
      <c r="I9" s="113"/>
      <c r="J9" s="95"/>
    </row>
    <row r="10" spans="1:10" ht="27.75" customHeight="1">
      <c r="A10" s="26">
        <v>4</v>
      </c>
      <c r="B10" s="71"/>
      <c r="C10" s="70"/>
      <c r="D10" s="63"/>
      <c r="E10" s="52"/>
      <c r="F10" s="46"/>
      <c r="G10" s="45"/>
      <c r="H10" s="103"/>
      <c r="I10" s="113"/>
      <c r="J10" s="95"/>
    </row>
    <row r="11" spans="1:10" ht="27.75" customHeight="1">
      <c r="A11" s="26">
        <v>5</v>
      </c>
      <c r="B11" s="71"/>
      <c r="C11" s="70"/>
      <c r="D11" s="63"/>
      <c r="E11" s="52"/>
      <c r="F11" s="46"/>
      <c r="G11" s="45"/>
      <c r="H11" s="103"/>
      <c r="I11" s="27"/>
      <c r="J11" s="95"/>
    </row>
    <row r="12" spans="1:10" ht="27.75" customHeight="1">
      <c r="A12" s="26">
        <v>6</v>
      </c>
      <c r="B12" s="71"/>
      <c r="C12" s="70"/>
      <c r="D12" s="63"/>
      <c r="E12" s="52"/>
      <c r="F12" s="46"/>
      <c r="G12" s="45"/>
      <c r="H12" s="103"/>
      <c r="I12" s="28"/>
      <c r="J12" s="95"/>
    </row>
    <row r="13" spans="1:10" ht="27.75" customHeight="1">
      <c r="A13" s="26">
        <v>7</v>
      </c>
      <c r="B13" s="71"/>
      <c r="C13" s="70"/>
      <c r="D13" s="63"/>
      <c r="E13" s="52"/>
      <c r="F13" s="46"/>
      <c r="G13" s="45"/>
      <c r="H13" s="103"/>
      <c r="I13" s="28"/>
      <c r="J13" s="95"/>
    </row>
    <row r="14" spans="1:10" ht="27.75" customHeight="1">
      <c r="A14" s="26">
        <v>8</v>
      </c>
      <c r="B14" s="71"/>
      <c r="C14" s="70"/>
      <c r="D14" s="63"/>
      <c r="E14" s="52"/>
      <c r="F14" s="46"/>
      <c r="G14" s="45"/>
      <c r="H14" s="103"/>
      <c r="I14" s="28"/>
      <c r="J14" s="95"/>
    </row>
    <row r="15" spans="1:10" ht="27.75" customHeight="1">
      <c r="A15" s="26">
        <v>9</v>
      </c>
      <c r="B15" s="71"/>
      <c r="C15" s="70"/>
      <c r="D15" s="63"/>
      <c r="E15" s="54"/>
      <c r="F15" s="46"/>
      <c r="G15" s="44"/>
      <c r="H15" s="104"/>
      <c r="I15" s="28"/>
      <c r="J15" s="95"/>
    </row>
    <row r="16" spans="1:10" ht="27.75" customHeight="1">
      <c r="A16" s="26">
        <v>10</v>
      </c>
      <c r="B16" s="71"/>
      <c r="C16" s="70"/>
      <c r="D16" s="73"/>
      <c r="E16" s="54"/>
      <c r="F16" s="46"/>
      <c r="G16" s="44"/>
      <c r="H16" s="104"/>
      <c r="I16" s="28"/>
      <c r="J16" s="95"/>
    </row>
    <row r="17" spans="1:10" ht="27.75" customHeight="1">
      <c r="A17" s="26">
        <v>11</v>
      </c>
      <c r="B17" s="71"/>
      <c r="C17" s="70"/>
      <c r="D17" s="74"/>
      <c r="E17" s="54"/>
      <c r="F17" s="46"/>
      <c r="G17" s="44"/>
      <c r="H17" s="104"/>
      <c r="I17" s="28"/>
      <c r="J17" s="95"/>
    </row>
    <row r="18" spans="1:10" ht="27.75" customHeight="1">
      <c r="A18" s="26">
        <v>12</v>
      </c>
      <c r="B18" s="71"/>
      <c r="C18" s="70"/>
      <c r="D18" s="74"/>
      <c r="E18" s="54"/>
      <c r="F18" s="46"/>
      <c r="G18" s="44"/>
      <c r="H18" s="104"/>
      <c r="I18" s="28"/>
      <c r="J18" s="95"/>
    </row>
    <row r="19" spans="1:10" ht="27.75" customHeight="1">
      <c r="A19" s="26">
        <v>13</v>
      </c>
      <c r="B19" s="71"/>
      <c r="C19" s="70"/>
      <c r="D19" s="74"/>
      <c r="E19" s="79"/>
      <c r="F19" s="46"/>
      <c r="G19" s="44"/>
      <c r="H19" s="104"/>
      <c r="I19" s="28"/>
      <c r="J19" s="95"/>
    </row>
    <row r="20" spans="1:10" ht="27.75" customHeight="1">
      <c r="A20" s="94">
        <v>14</v>
      </c>
      <c r="B20" s="165"/>
      <c r="C20" s="166"/>
      <c r="D20" s="74"/>
      <c r="E20" s="54"/>
      <c r="F20" s="167"/>
      <c r="G20" s="168"/>
      <c r="H20" s="169"/>
      <c r="I20" s="170"/>
      <c r="J20" s="95"/>
    </row>
    <row r="21" spans="1:10" ht="27.75" customHeight="1" thickBot="1">
      <c r="A21" s="29">
        <v>15</v>
      </c>
      <c r="B21" s="100"/>
      <c r="C21" s="101"/>
      <c r="D21" s="102"/>
      <c r="E21" s="56"/>
      <c r="F21" s="57"/>
      <c r="G21" s="58"/>
      <c r="H21" s="105"/>
      <c r="I21" s="35"/>
      <c r="J21" s="95"/>
    </row>
    <row r="22" spans="1:9" ht="13.5">
      <c r="A22" s="171"/>
      <c r="B22" s="172"/>
      <c r="C22" s="173"/>
      <c r="D22" s="173"/>
      <c r="E22" s="174"/>
      <c r="F22" s="174"/>
      <c r="G22" s="174"/>
      <c r="H22" s="174"/>
      <c r="I22" s="174"/>
    </row>
    <row r="23" spans="1:9" ht="13.5">
      <c r="A23" s="8"/>
      <c r="B23" s="175"/>
      <c r="C23" s="176"/>
      <c r="D23" s="176"/>
      <c r="E23" s="4"/>
      <c r="F23" s="1">
        <f>COUNT(F7:F22)</f>
        <v>0</v>
      </c>
      <c r="H23" s="1">
        <f>SUM(H7:H22)</f>
        <v>0</v>
      </c>
      <c r="I23" s="1">
        <f>SUM(I7:I22)</f>
        <v>0</v>
      </c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10">
    <mergeCell ref="A5:A6"/>
    <mergeCell ref="A2:B2"/>
    <mergeCell ref="C2:D2"/>
    <mergeCell ref="A3:B3"/>
    <mergeCell ref="C3:D3"/>
    <mergeCell ref="I5:I6"/>
    <mergeCell ref="F5:G5"/>
    <mergeCell ref="D5:E5"/>
    <mergeCell ref="B5:C5"/>
    <mergeCell ref="H5:H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K31"/>
  <sheetViews>
    <sheetView view="pageBreakPreview" zoomScaleSheetLayoutView="100" zoomScalePageLayoutView="0" workbookViewId="0" topLeftCell="A1">
      <selection activeCell="I5" sqref="I5:I6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503906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14</v>
      </c>
      <c r="I1" s="42">
        <v>11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36" t="s">
        <v>21</v>
      </c>
      <c r="D3" s="37">
        <v>35</v>
      </c>
      <c r="E3" s="43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13" t="s">
        <v>15</v>
      </c>
      <c r="B5" s="200" t="s">
        <v>5</v>
      </c>
      <c r="C5" s="202"/>
      <c r="D5" s="200" t="s">
        <v>9</v>
      </c>
      <c r="E5" s="215"/>
      <c r="F5" s="200" t="s">
        <v>10</v>
      </c>
      <c r="G5" s="215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21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30" customHeight="1">
      <c r="A7" s="26">
        <v>1</v>
      </c>
      <c r="B7" s="71"/>
      <c r="C7" s="70"/>
      <c r="D7" s="89"/>
      <c r="E7" s="123"/>
      <c r="F7" s="65"/>
      <c r="G7" s="45"/>
      <c r="H7" s="103"/>
      <c r="I7" s="27"/>
      <c r="J7" s="95"/>
      <c r="K7" s="2"/>
    </row>
    <row r="8" spans="1:10" ht="30" customHeight="1">
      <c r="A8" s="26">
        <v>2</v>
      </c>
      <c r="B8" s="71"/>
      <c r="C8" s="70"/>
      <c r="D8" s="124"/>
      <c r="E8" s="123"/>
      <c r="F8" s="65"/>
      <c r="G8" s="45"/>
      <c r="H8" s="103"/>
      <c r="I8" s="27"/>
      <c r="J8" s="95"/>
    </row>
    <row r="9" spans="1:10" ht="30" customHeight="1">
      <c r="A9" s="116">
        <v>3</v>
      </c>
      <c r="B9" s="71"/>
      <c r="C9" s="70"/>
      <c r="D9" s="89"/>
      <c r="E9" s="123"/>
      <c r="F9" s="65"/>
      <c r="G9" s="45"/>
      <c r="H9" s="103"/>
      <c r="I9" s="27"/>
      <c r="J9" s="95"/>
    </row>
    <row r="10" spans="1:10" ht="30" customHeight="1">
      <c r="A10" s="116">
        <v>4</v>
      </c>
      <c r="B10" s="71"/>
      <c r="C10" s="70"/>
      <c r="D10" s="89"/>
      <c r="E10" s="123"/>
      <c r="F10" s="65"/>
      <c r="G10" s="45"/>
      <c r="H10" s="103"/>
      <c r="I10" s="27"/>
      <c r="J10" s="95"/>
    </row>
    <row r="11" spans="1:9" ht="30" customHeight="1">
      <c r="A11" s="116">
        <v>5</v>
      </c>
      <c r="B11" s="71"/>
      <c r="C11" s="70"/>
      <c r="D11" s="89"/>
      <c r="E11" s="125"/>
      <c r="F11" s="65"/>
      <c r="G11" s="45"/>
      <c r="H11" s="103"/>
      <c r="I11" s="27"/>
    </row>
    <row r="12" spans="1:9" ht="30" customHeight="1">
      <c r="A12" s="26">
        <v>6</v>
      </c>
      <c r="B12" s="71"/>
      <c r="C12" s="70"/>
      <c r="D12" s="89"/>
      <c r="E12" s="123"/>
      <c r="F12" s="65"/>
      <c r="G12" s="45"/>
      <c r="H12" s="103"/>
      <c r="I12" s="28"/>
    </row>
    <row r="13" spans="1:9" ht="30" customHeight="1">
      <c r="A13" s="26">
        <v>7</v>
      </c>
      <c r="B13" s="71"/>
      <c r="C13" s="70"/>
      <c r="D13" s="51"/>
      <c r="E13" s="52"/>
      <c r="F13" s="46"/>
      <c r="G13" s="45"/>
      <c r="H13" s="103"/>
      <c r="I13" s="28"/>
    </row>
    <row r="14" spans="1:9" ht="30" customHeight="1">
      <c r="A14" s="26">
        <v>8</v>
      </c>
      <c r="B14" s="71"/>
      <c r="C14" s="70"/>
      <c r="D14" s="62"/>
      <c r="E14" s="61"/>
      <c r="F14" s="65"/>
      <c r="G14" s="45"/>
      <c r="H14" s="103"/>
      <c r="I14" s="28"/>
    </row>
    <row r="15" spans="1:9" ht="30" customHeight="1">
      <c r="A15" s="26">
        <v>9</v>
      </c>
      <c r="B15" s="71"/>
      <c r="C15" s="70"/>
      <c r="D15" s="62"/>
      <c r="E15" s="61"/>
      <c r="F15" s="65"/>
      <c r="G15" s="45"/>
      <c r="H15" s="103"/>
      <c r="I15" s="28"/>
    </row>
    <row r="16" spans="1:9" ht="30" customHeight="1">
      <c r="A16" s="26">
        <v>10</v>
      </c>
      <c r="B16" s="71"/>
      <c r="C16" s="70"/>
      <c r="D16" s="62"/>
      <c r="E16" s="61"/>
      <c r="F16" s="65"/>
      <c r="G16" s="45"/>
      <c r="H16" s="103"/>
      <c r="I16" s="28"/>
    </row>
    <row r="17" spans="1:9" ht="30" customHeight="1">
      <c r="A17" s="26">
        <v>11</v>
      </c>
      <c r="B17" s="71"/>
      <c r="C17" s="70"/>
      <c r="D17" s="62"/>
      <c r="E17" s="61"/>
      <c r="F17" s="65"/>
      <c r="G17" s="45"/>
      <c r="H17" s="103"/>
      <c r="I17" s="28"/>
    </row>
    <row r="18" spans="1:9" ht="30" customHeight="1">
      <c r="A18" s="26">
        <v>12</v>
      </c>
      <c r="B18" s="47"/>
      <c r="C18" s="48"/>
      <c r="D18" s="53"/>
      <c r="E18" s="54"/>
      <c r="F18" s="46"/>
      <c r="G18" s="45"/>
      <c r="H18" s="103"/>
      <c r="I18" s="28"/>
    </row>
    <row r="19" spans="1:9" ht="30" customHeight="1">
      <c r="A19" s="26">
        <v>13</v>
      </c>
      <c r="B19" s="47"/>
      <c r="C19" s="48"/>
      <c r="D19" s="53"/>
      <c r="E19" s="54"/>
      <c r="F19" s="46"/>
      <c r="G19" s="45"/>
      <c r="H19" s="103"/>
      <c r="I19" s="28"/>
    </row>
    <row r="20" spans="1:9" ht="30" customHeight="1">
      <c r="A20" s="26">
        <v>14</v>
      </c>
      <c r="B20" s="47"/>
      <c r="C20" s="48"/>
      <c r="D20" s="53"/>
      <c r="E20" s="54"/>
      <c r="F20" s="46"/>
      <c r="G20" s="45"/>
      <c r="H20" s="103"/>
      <c r="I20" s="28"/>
    </row>
    <row r="21" spans="1:9" ht="30" customHeight="1" thickBot="1">
      <c r="A21" s="29">
        <v>15</v>
      </c>
      <c r="B21" s="49"/>
      <c r="C21" s="50"/>
      <c r="D21" s="55"/>
      <c r="E21" s="56"/>
      <c r="F21" s="57"/>
      <c r="G21" s="59"/>
      <c r="H21" s="108"/>
      <c r="I21" s="35"/>
    </row>
    <row r="22" spans="1:9" ht="13.5">
      <c r="A22" s="1"/>
      <c r="F22" s="1">
        <f>COUNT(F7:F21)</f>
        <v>0</v>
      </c>
      <c r="H22" s="1">
        <f>SUM(H7:H21)</f>
        <v>0</v>
      </c>
      <c r="I22" s="1">
        <f>SUM(I7:I21)</f>
        <v>0</v>
      </c>
    </row>
    <row r="23" spans="1:6" ht="13.5">
      <c r="A23" s="1"/>
      <c r="C23" s="13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9">
    <mergeCell ref="I5:I6"/>
    <mergeCell ref="F5:G5"/>
    <mergeCell ref="D5:E5"/>
    <mergeCell ref="B5:C5"/>
    <mergeCell ref="A5:A6"/>
    <mergeCell ref="A2:B2"/>
    <mergeCell ref="C2:D2"/>
    <mergeCell ref="A3:B3"/>
    <mergeCell ref="H5:H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K31"/>
  <sheetViews>
    <sheetView view="pageBreakPreview" zoomScaleSheetLayoutView="100" zoomScalePageLayoutView="0" workbookViewId="0" topLeftCell="A1">
      <selection activeCell="I5" sqref="I5:I6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503906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14</v>
      </c>
      <c r="I1" s="42">
        <v>12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36" t="s">
        <v>21</v>
      </c>
      <c r="D3" s="37">
        <v>45</v>
      </c>
      <c r="E3" s="43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13" t="s">
        <v>16</v>
      </c>
      <c r="B5" s="200" t="s">
        <v>5</v>
      </c>
      <c r="C5" s="202"/>
      <c r="D5" s="200" t="s">
        <v>9</v>
      </c>
      <c r="E5" s="215"/>
      <c r="F5" s="200" t="s">
        <v>10</v>
      </c>
      <c r="G5" s="215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21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30" customHeight="1">
      <c r="A7" s="26">
        <v>1</v>
      </c>
      <c r="B7" s="71"/>
      <c r="C7" s="70"/>
      <c r="D7" s="124"/>
      <c r="E7" s="123"/>
      <c r="F7" s="65"/>
      <c r="G7" s="45"/>
      <c r="H7" s="103"/>
      <c r="I7" s="110"/>
      <c r="J7" s="95"/>
      <c r="K7" s="2"/>
    </row>
    <row r="8" spans="1:10" ht="30" customHeight="1">
      <c r="A8" s="26">
        <v>2</v>
      </c>
      <c r="B8" s="97"/>
      <c r="C8" s="98"/>
      <c r="D8" s="89"/>
      <c r="E8" s="123"/>
      <c r="F8" s="65"/>
      <c r="G8" s="45"/>
      <c r="H8" s="103"/>
      <c r="I8" s="110"/>
      <c r="J8" s="95"/>
    </row>
    <row r="9" spans="1:9" ht="30" customHeight="1">
      <c r="A9" s="26">
        <v>3</v>
      </c>
      <c r="B9" s="71"/>
      <c r="C9" s="70"/>
      <c r="D9" s="89"/>
      <c r="E9" s="123"/>
      <c r="F9" s="65"/>
      <c r="G9" s="45"/>
      <c r="H9" s="103"/>
      <c r="I9" s="27"/>
    </row>
    <row r="10" spans="1:9" ht="30" customHeight="1">
      <c r="A10" s="26">
        <v>4</v>
      </c>
      <c r="B10" s="71"/>
      <c r="C10" s="70"/>
      <c r="D10" s="62"/>
      <c r="E10" s="52"/>
      <c r="F10" s="46"/>
      <c r="G10" s="45"/>
      <c r="H10" s="103"/>
      <c r="I10" s="27"/>
    </row>
    <row r="11" spans="1:9" ht="30" customHeight="1">
      <c r="A11" s="26">
        <v>5</v>
      </c>
      <c r="B11" s="71"/>
      <c r="C11" s="70"/>
      <c r="D11" s="51"/>
      <c r="E11" s="52"/>
      <c r="F11" s="46"/>
      <c r="G11" s="45"/>
      <c r="H11" s="103"/>
      <c r="I11" s="27"/>
    </row>
    <row r="12" spans="1:9" ht="30" customHeight="1">
      <c r="A12" s="26">
        <v>6</v>
      </c>
      <c r="B12" s="71"/>
      <c r="C12" s="70"/>
      <c r="D12" s="51"/>
      <c r="E12" s="52"/>
      <c r="F12" s="46"/>
      <c r="G12" s="45"/>
      <c r="H12" s="103"/>
      <c r="I12" s="28"/>
    </row>
    <row r="13" spans="1:9" ht="30" customHeight="1">
      <c r="A13" s="26">
        <v>7</v>
      </c>
      <c r="B13" s="71"/>
      <c r="C13" s="70"/>
      <c r="D13" s="51"/>
      <c r="E13" s="52"/>
      <c r="F13" s="46"/>
      <c r="G13" s="45"/>
      <c r="H13" s="103"/>
      <c r="I13" s="28"/>
    </row>
    <row r="14" spans="1:9" ht="30" customHeight="1">
      <c r="A14" s="26">
        <v>8</v>
      </c>
      <c r="B14" s="71"/>
      <c r="C14" s="70"/>
      <c r="D14" s="51"/>
      <c r="E14" s="52"/>
      <c r="F14" s="46"/>
      <c r="G14" s="45"/>
      <c r="H14" s="103"/>
      <c r="I14" s="28"/>
    </row>
    <row r="15" spans="1:9" ht="30" customHeight="1">
      <c r="A15" s="26">
        <v>9</v>
      </c>
      <c r="B15" s="71"/>
      <c r="C15" s="70"/>
      <c r="D15" s="53"/>
      <c r="E15" s="54"/>
      <c r="F15" s="46"/>
      <c r="G15" s="45"/>
      <c r="H15" s="103"/>
      <c r="I15" s="28"/>
    </row>
    <row r="16" spans="1:9" ht="30" customHeight="1">
      <c r="A16" s="26">
        <v>10</v>
      </c>
      <c r="B16" s="47"/>
      <c r="C16" s="48"/>
      <c r="D16" s="53"/>
      <c r="E16" s="54"/>
      <c r="F16" s="46"/>
      <c r="G16" s="45"/>
      <c r="H16" s="103"/>
      <c r="I16" s="28"/>
    </row>
    <row r="17" spans="1:9" ht="30" customHeight="1">
      <c r="A17" s="26">
        <v>11</v>
      </c>
      <c r="B17" s="47"/>
      <c r="C17" s="48"/>
      <c r="D17" s="53"/>
      <c r="E17" s="54"/>
      <c r="F17" s="46"/>
      <c r="G17" s="45"/>
      <c r="H17" s="103"/>
      <c r="I17" s="28"/>
    </row>
    <row r="18" spans="1:9" ht="30" customHeight="1">
      <c r="A18" s="26">
        <v>12</v>
      </c>
      <c r="B18" s="47"/>
      <c r="C18" s="48"/>
      <c r="D18" s="53"/>
      <c r="E18" s="54"/>
      <c r="F18" s="46"/>
      <c r="G18" s="45"/>
      <c r="H18" s="103"/>
      <c r="I18" s="28"/>
    </row>
    <row r="19" spans="1:9" ht="30" customHeight="1">
      <c r="A19" s="26">
        <v>13</v>
      </c>
      <c r="B19" s="47"/>
      <c r="C19" s="48"/>
      <c r="D19" s="53"/>
      <c r="E19" s="54"/>
      <c r="F19" s="46"/>
      <c r="G19" s="45"/>
      <c r="H19" s="103"/>
      <c r="I19" s="28"/>
    </row>
    <row r="20" spans="1:9" ht="30" customHeight="1">
      <c r="A20" s="26">
        <v>14</v>
      </c>
      <c r="B20" s="47"/>
      <c r="C20" s="48"/>
      <c r="D20" s="53"/>
      <c r="E20" s="54"/>
      <c r="F20" s="46"/>
      <c r="G20" s="45"/>
      <c r="H20" s="103"/>
      <c r="I20" s="28"/>
    </row>
    <row r="21" spans="1:9" ht="30" customHeight="1" thickBot="1">
      <c r="A21" s="29">
        <v>15</v>
      </c>
      <c r="B21" s="49"/>
      <c r="C21" s="50"/>
      <c r="D21" s="55"/>
      <c r="E21" s="56"/>
      <c r="F21" s="57"/>
      <c r="G21" s="59"/>
      <c r="H21" s="108"/>
      <c r="I21" s="35"/>
    </row>
    <row r="22" spans="1:9" ht="13.5">
      <c r="A22" s="1"/>
      <c r="F22" s="1">
        <f>COUNT(F7:F21)</f>
        <v>0</v>
      </c>
      <c r="H22" s="1">
        <f>SUM(H7:H21)</f>
        <v>0</v>
      </c>
      <c r="I22" s="1">
        <f>SUM(I7:I21)</f>
        <v>0</v>
      </c>
    </row>
    <row r="23" spans="1:6" ht="13.5">
      <c r="A23" s="1"/>
      <c r="C23" s="13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K31"/>
  <sheetViews>
    <sheetView view="pageBreakPreview" zoomScaleSheetLayoutView="100" zoomScalePageLayoutView="0" workbookViewId="0" topLeftCell="A1">
      <selection activeCell="I5" sqref="I5:I6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4.003906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14</v>
      </c>
      <c r="I1" s="42">
        <v>13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36" t="s">
        <v>17</v>
      </c>
      <c r="D3" s="37">
        <v>50</v>
      </c>
      <c r="E3" s="43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13" t="s">
        <v>16</v>
      </c>
      <c r="B5" s="200" t="s">
        <v>5</v>
      </c>
      <c r="C5" s="202"/>
      <c r="D5" s="200" t="s">
        <v>9</v>
      </c>
      <c r="E5" s="215"/>
      <c r="F5" s="200" t="s">
        <v>10</v>
      </c>
      <c r="G5" s="215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21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30" customHeight="1">
      <c r="A7" s="26">
        <v>1</v>
      </c>
      <c r="B7" s="62"/>
      <c r="C7" s="60"/>
      <c r="D7" s="89"/>
      <c r="E7" s="123"/>
      <c r="F7" s="65"/>
      <c r="G7" s="66"/>
      <c r="H7" s="106"/>
      <c r="I7" s="27"/>
      <c r="K7" s="2"/>
    </row>
    <row r="8" spans="1:9" ht="30" customHeight="1">
      <c r="A8" s="26">
        <v>2</v>
      </c>
      <c r="B8" s="62"/>
      <c r="C8" s="60"/>
      <c r="D8" s="62"/>
      <c r="E8" s="61"/>
      <c r="F8" s="65"/>
      <c r="G8" s="22"/>
      <c r="H8" s="106"/>
      <c r="I8" s="27"/>
    </row>
    <row r="9" spans="1:9" ht="30" customHeight="1">
      <c r="A9" s="26">
        <v>3</v>
      </c>
      <c r="B9" s="11"/>
      <c r="C9" s="15"/>
      <c r="D9" s="11"/>
      <c r="E9" s="18"/>
      <c r="F9" s="21"/>
      <c r="G9" s="22"/>
      <c r="H9" s="106"/>
      <c r="I9" s="27"/>
    </row>
    <row r="10" spans="1:9" ht="30" customHeight="1">
      <c r="A10" s="26">
        <v>4</v>
      </c>
      <c r="B10" s="11"/>
      <c r="C10" s="14"/>
      <c r="D10" s="11"/>
      <c r="E10" s="18"/>
      <c r="F10" s="21"/>
      <c r="G10" s="22"/>
      <c r="H10" s="106"/>
      <c r="I10" s="27"/>
    </row>
    <row r="11" spans="1:9" ht="30" customHeight="1">
      <c r="A11" s="26">
        <v>5</v>
      </c>
      <c r="B11" s="11"/>
      <c r="C11" s="14"/>
      <c r="D11" s="11"/>
      <c r="E11" s="18"/>
      <c r="F11" s="21"/>
      <c r="G11" s="22"/>
      <c r="H11" s="106"/>
      <c r="I11" s="27"/>
    </row>
    <row r="12" spans="1:9" ht="30" customHeight="1">
      <c r="A12" s="26">
        <v>6</v>
      </c>
      <c r="B12" s="11"/>
      <c r="C12" s="14"/>
      <c r="D12" s="11"/>
      <c r="E12" s="18"/>
      <c r="F12" s="21"/>
      <c r="G12" s="23"/>
      <c r="H12" s="107"/>
      <c r="I12" s="28"/>
    </row>
    <row r="13" spans="1:9" ht="30" customHeight="1">
      <c r="A13" s="26">
        <v>7</v>
      </c>
      <c r="B13" s="11"/>
      <c r="C13" s="14"/>
      <c r="D13" s="11"/>
      <c r="E13" s="18"/>
      <c r="F13" s="21"/>
      <c r="G13" s="23"/>
      <c r="H13" s="107"/>
      <c r="I13" s="28"/>
    </row>
    <row r="14" spans="1:9" ht="30" customHeight="1">
      <c r="A14" s="26">
        <v>8</v>
      </c>
      <c r="B14" s="11"/>
      <c r="C14" s="14"/>
      <c r="D14" s="11"/>
      <c r="E14" s="18"/>
      <c r="F14" s="21"/>
      <c r="G14" s="23"/>
      <c r="H14" s="107"/>
      <c r="I14" s="28"/>
    </row>
    <row r="15" spans="1:9" ht="30" customHeight="1">
      <c r="A15" s="26">
        <v>9</v>
      </c>
      <c r="B15" s="11"/>
      <c r="C15" s="14"/>
      <c r="D15" s="3"/>
      <c r="E15" s="19"/>
      <c r="F15" s="21"/>
      <c r="G15" s="23"/>
      <c r="H15" s="107"/>
      <c r="I15" s="28"/>
    </row>
    <row r="16" spans="1:9" ht="30" customHeight="1">
      <c r="A16" s="26">
        <v>10</v>
      </c>
      <c r="B16" s="11"/>
      <c r="C16" s="14"/>
      <c r="D16" s="3"/>
      <c r="E16" s="19"/>
      <c r="F16" s="21"/>
      <c r="G16" s="23"/>
      <c r="H16" s="107"/>
      <c r="I16" s="28"/>
    </row>
    <row r="17" spans="1:9" ht="30" customHeight="1">
      <c r="A17" s="26">
        <v>11</v>
      </c>
      <c r="B17" s="11"/>
      <c r="C17" s="14"/>
      <c r="D17" s="3"/>
      <c r="E17" s="19"/>
      <c r="F17" s="21"/>
      <c r="G17" s="23"/>
      <c r="H17" s="107"/>
      <c r="I17" s="28"/>
    </row>
    <row r="18" spans="1:9" ht="30" customHeight="1">
      <c r="A18" s="26">
        <v>12</v>
      </c>
      <c r="B18" s="11"/>
      <c r="C18" s="14"/>
      <c r="D18" s="3"/>
      <c r="E18" s="19"/>
      <c r="F18" s="21"/>
      <c r="G18" s="23"/>
      <c r="H18" s="107"/>
      <c r="I18" s="28"/>
    </row>
    <row r="19" spans="1:9" ht="30" customHeight="1">
      <c r="A19" s="26">
        <v>13</v>
      </c>
      <c r="B19" s="11"/>
      <c r="C19" s="14"/>
      <c r="D19" s="3"/>
      <c r="E19" s="19"/>
      <c r="F19" s="21"/>
      <c r="G19" s="23"/>
      <c r="H19" s="107"/>
      <c r="I19" s="28"/>
    </row>
    <row r="20" spans="1:9" ht="30" customHeight="1">
      <c r="A20" s="26">
        <v>14</v>
      </c>
      <c r="B20" s="11"/>
      <c r="C20" s="14"/>
      <c r="D20" s="3"/>
      <c r="E20" s="19"/>
      <c r="F20" s="21"/>
      <c r="G20" s="23"/>
      <c r="H20" s="107"/>
      <c r="I20" s="28"/>
    </row>
    <row r="21" spans="1:9" ht="30" customHeight="1" thickBot="1">
      <c r="A21" s="29">
        <v>15</v>
      </c>
      <c r="B21" s="30"/>
      <c r="C21" s="31"/>
      <c r="D21" s="30"/>
      <c r="E21" s="32"/>
      <c r="F21" s="33"/>
      <c r="G21" s="34"/>
      <c r="H21" s="93"/>
      <c r="I21" s="35"/>
    </row>
    <row r="22" spans="1:9" ht="13.5">
      <c r="A22" s="1"/>
      <c r="F22" s="1">
        <f>COUNT(F7:F21)</f>
        <v>0</v>
      </c>
      <c r="H22" s="1">
        <f>SUM(H7:H21)</f>
        <v>0</v>
      </c>
      <c r="I22" s="1">
        <f>SUM(I7:I21)</f>
        <v>0</v>
      </c>
    </row>
    <row r="23" spans="1:6" ht="13.5">
      <c r="A23" s="1"/>
      <c r="C23" s="13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K31"/>
  <sheetViews>
    <sheetView view="pageBreakPreview" zoomScaleSheetLayoutView="100" zoomScalePageLayoutView="0" workbookViewId="0" topLeftCell="A1">
      <selection activeCell="I5" sqref="I5:I6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4.6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14</v>
      </c>
      <c r="I1" s="42">
        <v>14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36" t="s">
        <v>17</v>
      </c>
      <c r="D3" s="37">
        <v>55</v>
      </c>
      <c r="E3" s="43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13" t="s">
        <v>16</v>
      </c>
      <c r="B5" s="200" t="s">
        <v>5</v>
      </c>
      <c r="C5" s="202"/>
      <c r="D5" s="200" t="s">
        <v>9</v>
      </c>
      <c r="E5" s="215"/>
      <c r="F5" s="200" t="s">
        <v>10</v>
      </c>
      <c r="G5" s="215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21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30" customHeight="1">
      <c r="A7" s="26">
        <v>1</v>
      </c>
      <c r="B7" s="62"/>
      <c r="C7" s="60"/>
      <c r="D7" s="124"/>
      <c r="E7" s="123"/>
      <c r="F7" s="65"/>
      <c r="G7" s="66"/>
      <c r="H7" s="106"/>
      <c r="I7" s="113"/>
      <c r="J7" s="95"/>
      <c r="K7" s="2"/>
    </row>
    <row r="8" spans="1:10" ht="30" customHeight="1">
      <c r="A8" s="26">
        <v>2</v>
      </c>
      <c r="B8" s="62"/>
      <c r="C8" s="60"/>
      <c r="D8" s="124"/>
      <c r="E8" s="123"/>
      <c r="F8" s="65"/>
      <c r="G8" s="66"/>
      <c r="H8" s="106"/>
      <c r="I8" s="113"/>
      <c r="J8" s="95"/>
    </row>
    <row r="9" spans="1:10" ht="30" customHeight="1">
      <c r="A9" s="26">
        <v>3</v>
      </c>
      <c r="B9" s="62"/>
      <c r="C9" s="61"/>
      <c r="D9" s="62"/>
      <c r="E9" s="18"/>
      <c r="F9" s="65"/>
      <c r="G9" s="66"/>
      <c r="H9" s="106"/>
      <c r="I9" s="27"/>
      <c r="J9" s="95"/>
    </row>
    <row r="10" spans="1:10" ht="30" customHeight="1">
      <c r="A10" s="26">
        <v>4</v>
      </c>
      <c r="B10" s="63"/>
      <c r="C10" s="14"/>
      <c r="D10" s="63"/>
      <c r="E10" s="61"/>
      <c r="F10" s="21"/>
      <c r="G10" s="22"/>
      <c r="H10" s="106"/>
      <c r="I10" s="27"/>
      <c r="J10" s="95"/>
    </row>
    <row r="11" spans="1:9" ht="30" customHeight="1">
      <c r="A11" s="26">
        <v>5</v>
      </c>
      <c r="B11" s="62"/>
      <c r="C11" s="60"/>
      <c r="D11" s="62"/>
      <c r="E11" s="18"/>
      <c r="F11" s="21"/>
      <c r="G11" s="22"/>
      <c r="H11" s="106"/>
      <c r="I11" s="27"/>
    </row>
    <row r="12" spans="1:9" ht="30" customHeight="1">
      <c r="A12" s="26">
        <v>6</v>
      </c>
      <c r="B12" s="11"/>
      <c r="C12" s="14"/>
      <c r="D12" s="11"/>
      <c r="E12" s="18"/>
      <c r="F12" s="21"/>
      <c r="G12" s="23"/>
      <c r="H12" s="107"/>
      <c r="I12" s="28"/>
    </row>
    <row r="13" spans="1:9" ht="30" customHeight="1">
      <c r="A13" s="26">
        <v>7</v>
      </c>
      <c r="B13" s="11"/>
      <c r="C13" s="14"/>
      <c r="D13" s="11"/>
      <c r="E13" s="18"/>
      <c r="F13" s="21"/>
      <c r="G13" s="23"/>
      <c r="H13" s="107"/>
      <c r="I13" s="28"/>
    </row>
    <row r="14" spans="1:9" ht="30" customHeight="1">
      <c r="A14" s="26">
        <v>8</v>
      </c>
      <c r="B14" s="11"/>
      <c r="C14" s="14"/>
      <c r="D14" s="11"/>
      <c r="E14" s="18"/>
      <c r="F14" s="21"/>
      <c r="G14" s="23"/>
      <c r="H14" s="107"/>
      <c r="I14" s="28"/>
    </row>
    <row r="15" spans="1:9" ht="30" customHeight="1">
      <c r="A15" s="26">
        <v>9</v>
      </c>
      <c r="B15" s="11"/>
      <c r="C15" s="14"/>
      <c r="D15" s="3"/>
      <c r="E15" s="19"/>
      <c r="F15" s="21"/>
      <c r="G15" s="23"/>
      <c r="H15" s="107"/>
      <c r="I15" s="28"/>
    </row>
    <row r="16" spans="1:9" ht="30" customHeight="1">
      <c r="A16" s="26">
        <v>10</v>
      </c>
      <c r="B16" s="11"/>
      <c r="C16" s="14"/>
      <c r="D16" s="3"/>
      <c r="E16" s="19"/>
      <c r="F16" s="21"/>
      <c r="G16" s="23"/>
      <c r="H16" s="107"/>
      <c r="I16" s="28"/>
    </row>
    <row r="17" spans="1:9" ht="30" customHeight="1">
      <c r="A17" s="26">
        <v>11</v>
      </c>
      <c r="B17" s="11"/>
      <c r="C17" s="14"/>
      <c r="D17" s="3"/>
      <c r="E17" s="19"/>
      <c r="F17" s="21"/>
      <c r="G17" s="23"/>
      <c r="H17" s="107"/>
      <c r="I17" s="28"/>
    </row>
    <row r="18" spans="1:9" ht="30" customHeight="1">
      <c r="A18" s="26">
        <v>12</v>
      </c>
      <c r="B18" s="11"/>
      <c r="C18" s="14"/>
      <c r="D18" s="3"/>
      <c r="E18" s="19"/>
      <c r="F18" s="21"/>
      <c r="G18" s="23"/>
      <c r="H18" s="107"/>
      <c r="I18" s="28"/>
    </row>
    <row r="19" spans="1:9" ht="30" customHeight="1">
      <c r="A19" s="26">
        <v>13</v>
      </c>
      <c r="B19" s="11"/>
      <c r="C19" s="14"/>
      <c r="D19" s="3"/>
      <c r="E19" s="19"/>
      <c r="F19" s="21"/>
      <c r="G19" s="23"/>
      <c r="H19" s="107"/>
      <c r="I19" s="28"/>
    </row>
    <row r="20" spans="1:9" ht="30" customHeight="1">
      <c r="A20" s="26">
        <v>14</v>
      </c>
      <c r="B20" s="11"/>
      <c r="C20" s="14"/>
      <c r="D20" s="3"/>
      <c r="E20" s="19"/>
      <c r="F20" s="21"/>
      <c r="G20" s="23"/>
      <c r="H20" s="107"/>
      <c r="I20" s="28"/>
    </row>
    <row r="21" spans="1:9" ht="30" customHeight="1" thickBot="1">
      <c r="A21" s="29">
        <v>15</v>
      </c>
      <c r="B21" s="30"/>
      <c r="C21" s="31"/>
      <c r="D21" s="30"/>
      <c r="E21" s="32"/>
      <c r="F21" s="33"/>
      <c r="G21" s="34"/>
      <c r="H21" s="93"/>
      <c r="I21" s="35"/>
    </row>
    <row r="22" spans="1:9" ht="13.5">
      <c r="A22" s="1"/>
      <c r="F22" s="1">
        <f>COUNT(F7:F21)</f>
        <v>0</v>
      </c>
      <c r="H22" s="1">
        <f>SUM(H7:H21)</f>
        <v>0</v>
      </c>
      <c r="I22" s="1">
        <f>SUM(I7:I21)</f>
        <v>0</v>
      </c>
    </row>
    <row r="23" spans="1:6" ht="13.5">
      <c r="A23" s="1"/>
      <c r="C23" s="13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K31"/>
  <sheetViews>
    <sheetView view="pageBreakPreview" zoomScaleSheetLayoutView="100" zoomScalePageLayoutView="0" workbookViewId="0" topLeftCell="A3">
      <selection activeCell="I5" sqref="I5:I6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37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14</v>
      </c>
      <c r="I1" s="42">
        <v>15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36" t="s">
        <v>17</v>
      </c>
      <c r="D3" s="37">
        <v>60</v>
      </c>
      <c r="E3" s="43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13" t="s">
        <v>16</v>
      </c>
      <c r="B5" s="200" t="s">
        <v>5</v>
      </c>
      <c r="C5" s="202"/>
      <c r="D5" s="200" t="s">
        <v>9</v>
      </c>
      <c r="E5" s="215"/>
      <c r="F5" s="200" t="s">
        <v>10</v>
      </c>
      <c r="G5" s="215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21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30" customHeight="1">
      <c r="A7" s="26">
        <v>1</v>
      </c>
      <c r="B7" s="62"/>
      <c r="C7" s="60"/>
      <c r="D7" s="124"/>
      <c r="E7" s="123"/>
      <c r="F7" s="65"/>
      <c r="G7" s="66"/>
      <c r="H7" s="106"/>
      <c r="I7" s="27"/>
      <c r="J7" s="95"/>
      <c r="K7" s="2"/>
    </row>
    <row r="8" spans="1:10" ht="30" customHeight="1">
      <c r="A8" s="26">
        <v>2</v>
      </c>
      <c r="B8" s="62"/>
      <c r="C8" s="14"/>
      <c r="D8" s="89"/>
      <c r="E8" s="123"/>
      <c r="F8" s="65"/>
      <c r="G8" s="66"/>
      <c r="H8" s="106"/>
      <c r="I8" s="27"/>
      <c r="J8" s="95"/>
    </row>
    <row r="9" spans="1:10" ht="30" customHeight="1">
      <c r="A9" s="26">
        <v>3</v>
      </c>
      <c r="B9" s="62"/>
      <c r="C9" s="61"/>
      <c r="D9" s="62"/>
      <c r="E9" s="61"/>
      <c r="F9" s="65"/>
      <c r="G9" s="66"/>
      <c r="H9" s="106"/>
      <c r="I9" s="27"/>
      <c r="J9" s="95"/>
    </row>
    <row r="10" spans="1:9" ht="30" customHeight="1">
      <c r="A10" s="26">
        <v>4</v>
      </c>
      <c r="B10" s="62"/>
      <c r="C10" s="60"/>
      <c r="D10" s="62"/>
      <c r="E10" s="61"/>
      <c r="F10" s="65"/>
      <c r="G10" s="22"/>
      <c r="H10" s="106"/>
      <c r="I10" s="27"/>
    </row>
    <row r="11" spans="1:9" ht="30" customHeight="1">
      <c r="A11" s="26">
        <v>5</v>
      </c>
      <c r="B11" s="62"/>
      <c r="C11" s="60"/>
      <c r="D11" s="62"/>
      <c r="E11" s="61"/>
      <c r="F11" s="65"/>
      <c r="G11" s="22"/>
      <c r="H11" s="106"/>
      <c r="I11" s="27"/>
    </row>
    <row r="12" spans="1:9" ht="30" customHeight="1">
      <c r="A12" s="26">
        <v>6</v>
      </c>
      <c r="B12" s="11"/>
      <c r="C12" s="14"/>
      <c r="D12" s="11"/>
      <c r="E12" s="18"/>
      <c r="F12" s="21"/>
      <c r="G12" s="23"/>
      <c r="H12" s="107"/>
      <c r="I12" s="28"/>
    </row>
    <row r="13" spans="1:9" ht="30" customHeight="1">
      <c r="A13" s="26">
        <v>7</v>
      </c>
      <c r="B13" s="11"/>
      <c r="C13" s="14"/>
      <c r="D13" s="11"/>
      <c r="E13" s="18"/>
      <c r="F13" s="21"/>
      <c r="G13" s="23"/>
      <c r="H13" s="107"/>
      <c r="I13" s="28"/>
    </row>
    <row r="14" spans="1:9" ht="30" customHeight="1">
      <c r="A14" s="26">
        <v>8</v>
      </c>
      <c r="B14" s="11"/>
      <c r="C14" s="14"/>
      <c r="D14" s="11"/>
      <c r="E14" s="18"/>
      <c r="F14" s="21"/>
      <c r="G14" s="23"/>
      <c r="H14" s="107"/>
      <c r="I14" s="28"/>
    </row>
    <row r="15" spans="1:9" ht="30" customHeight="1">
      <c r="A15" s="26">
        <v>9</v>
      </c>
      <c r="B15" s="11"/>
      <c r="C15" s="14"/>
      <c r="D15" s="3"/>
      <c r="E15" s="19"/>
      <c r="F15" s="21"/>
      <c r="G15" s="23"/>
      <c r="H15" s="107"/>
      <c r="I15" s="28"/>
    </row>
    <row r="16" spans="1:9" ht="30" customHeight="1">
      <c r="A16" s="26">
        <v>10</v>
      </c>
      <c r="B16" s="11"/>
      <c r="C16" s="14"/>
      <c r="D16" s="3"/>
      <c r="E16" s="19"/>
      <c r="F16" s="21"/>
      <c r="G16" s="23"/>
      <c r="H16" s="107"/>
      <c r="I16" s="28"/>
    </row>
    <row r="17" spans="1:9" ht="30" customHeight="1">
      <c r="A17" s="26">
        <v>11</v>
      </c>
      <c r="B17" s="11"/>
      <c r="C17" s="14"/>
      <c r="D17" s="3"/>
      <c r="E17" s="19"/>
      <c r="F17" s="21"/>
      <c r="G17" s="23"/>
      <c r="H17" s="107"/>
      <c r="I17" s="28"/>
    </row>
    <row r="18" spans="1:9" ht="30" customHeight="1">
      <c r="A18" s="26">
        <v>12</v>
      </c>
      <c r="B18" s="11"/>
      <c r="C18" s="14"/>
      <c r="D18" s="3"/>
      <c r="E18" s="19"/>
      <c r="F18" s="21"/>
      <c r="G18" s="23"/>
      <c r="H18" s="107"/>
      <c r="I18" s="28"/>
    </row>
    <row r="19" spans="1:9" ht="30" customHeight="1">
      <c r="A19" s="26">
        <v>13</v>
      </c>
      <c r="B19" s="11"/>
      <c r="C19" s="14"/>
      <c r="D19" s="3"/>
      <c r="E19" s="19"/>
      <c r="F19" s="21"/>
      <c r="G19" s="23"/>
      <c r="H19" s="107"/>
      <c r="I19" s="28"/>
    </row>
    <row r="20" spans="1:9" ht="30" customHeight="1">
      <c r="A20" s="26">
        <v>14</v>
      </c>
      <c r="B20" s="11"/>
      <c r="C20" s="14"/>
      <c r="D20" s="3"/>
      <c r="E20" s="19"/>
      <c r="F20" s="21"/>
      <c r="G20" s="23"/>
      <c r="H20" s="107"/>
      <c r="I20" s="28"/>
    </row>
    <row r="21" spans="1:9" ht="30" customHeight="1" thickBot="1">
      <c r="A21" s="29">
        <v>15</v>
      </c>
      <c r="B21" s="30"/>
      <c r="C21" s="31"/>
      <c r="D21" s="30"/>
      <c r="E21" s="32"/>
      <c r="F21" s="33"/>
      <c r="G21" s="34"/>
      <c r="H21" s="93"/>
      <c r="I21" s="35"/>
    </row>
    <row r="22" spans="1:9" ht="13.5">
      <c r="A22" s="1"/>
      <c r="F22" s="1">
        <f>COUNT(F7:F21)</f>
        <v>0</v>
      </c>
      <c r="H22" s="1">
        <f>SUM(H7:H21)</f>
        <v>0</v>
      </c>
      <c r="I22" s="1">
        <f>SUM(I7:I21)</f>
        <v>0</v>
      </c>
    </row>
    <row r="23" spans="1:6" ht="13.5">
      <c r="A23" s="1"/>
      <c r="C23" s="13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K24"/>
  <sheetViews>
    <sheetView view="pageBreakPreview" zoomScaleSheetLayoutView="100" zoomScalePageLayoutView="0" workbookViewId="0" topLeftCell="A1">
      <selection activeCell="I5" sqref="I5:I6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1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14</v>
      </c>
      <c r="I1" s="42">
        <v>16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36" t="s">
        <v>17</v>
      </c>
      <c r="D3" s="37">
        <v>65</v>
      </c>
      <c r="E3" s="43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13" t="s">
        <v>16</v>
      </c>
      <c r="B5" s="200" t="s">
        <v>5</v>
      </c>
      <c r="C5" s="202"/>
      <c r="D5" s="200" t="s">
        <v>9</v>
      </c>
      <c r="E5" s="215"/>
      <c r="F5" s="200" t="s">
        <v>10</v>
      </c>
      <c r="G5" s="215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21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30" customHeight="1">
      <c r="A7" s="26">
        <v>1</v>
      </c>
      <c r="B7" s="62"/>
      <c r="C7" s="14"/>
      <c r="D7" s="89"/>
      <c r="E7" s="123"/>
      <c r="F7" s="65"/>
      <c r="G7" s="66"/>
      <c r="H7" s="103"/>
      <c r="I7" s="27"/>
      <c r="J7" s="95"/>
      <c r="K7" s="2"/>
    </row>
    <row r="8" spans="1:10" ht="30" customHeight="1">
      <c r="A8" s="26">
        <v>2</v>
      </c>
      <c r="B8" s="71"/>
      <c r="C8" s="70"/>
      <c r="D8" s="89"/>
      <c r="E8" s="123"/>
      <c r="F8" s="46"/>
      <c r="G8" s="45"/>
      <c r="H8" s="103"/>
      <c r="I8" s="27"/>
      <c r="J8" s="95"/>
    </row>
    <row r="9" spans="1:10" ht="30" customHeight="1">
      <c r="A9" s="26">
        <v>3</v>
      </c>
      <c r="B9" s="71"/>
      <c r="C9" s="70"/>
      <c r="D9" s="89"/>
      <c r="E9" s="61"/>
      <c r="F9" s="46"/>
      <c r="G9" s="45"/>
      <c r="H9" s="103"/>
      <c r="I9" s="113"/>
      <c r="J9" s="95"/>
    </row>
    <row r="10" spans="1:9" ht="30" customHeight="1">
      <c r="A10" s="26">
        <v>4</v>
      </c>
      <c r="B10" s="71"/>
      <c r="C10" s="70"/>
      <c r="D10" s="89"/>
      <c r="E10" s="61"/>
      <c r="F10" s="46"/>
      <c r="G10" s="45"/>
      <c r="H10" s="103"/>
      <c r="I10" s="113"/>
    </row>
    <row r="11" spans="1:9" ht="30" customHeight="1">
      <c r="A11" s="26">
        <v>5</v>
      </c>
      <c r="B11" s="71"/>
      <c r="C11" s="70"/>
      <c r="D11" s="62"/>
      <c r="E11" s="52"/>
      <c r="F11" s="46"/>
      <c r="G11" s="45"/>
      <c r="H11" s="103"/>
      <c r="I11" s="27"/>
    </row>
    <row r="12" spans="1:9" ht="30" customHeight="1">
      <c r="A12" s="26">
        <v>6</v>
      </c>
      <c r="B12" s="71"/>
      <c r="C12" s="70"/>
      <c r="D12" s="62"/>
      <c r="E12" s="52"/>
      <c r="F12" s="46"/>
      <c r="G12" s="45"/>
      <c r="H12" s="103"/>
      <c r="I12" s="28"/>
    </row>
    <row r="13" spans="1:9" ht="30" customHeight="1">
      <c r="A13" s="26">
        <v>7</v>
      </c>
      <c r="B13" s="71"/>
      <c r="C13" s="70"/>
      <c r="D13" s="62"/>
      <c r="E13" s="52"/>
      <c r="F13" s="46"/>
      <c r="G13" s="45"/>
      <c r="H13" s="103"/>
      <c r="I13" s="28"/>
    </row>
    <row r="14" spans="1:9" ht="30" customHeight="1">
      <c r="A14" s="26">
        <v>8</v>
      </c>
      <c r="B14" s="47"/>
      <c r="C14" s="48"/>
      <c r="D14" s="51"/>
      <c r="E14" s="52"/>
      <c r="F14" s="46"/>
      <c r="G14" s="45"/>
      <c r="H14" s="103"/>
      <c r="I14" s="28"/>
    </row>
    <row r="15" spans="1:9" ht="30" customHeight="1">
      <c r="A15" s="26">
        <v>9</v>
      </c>
      <c r="B15" s="47"/>
      <c r="C15" s="48"/>
      <c r="D15" s="53"/>
      <c r="E15" s="54"/>
      <c r="F15" s="46"/>
      <c r="G15" s="45"/>
      <c r="H15" s="103"/>
      <c r="I15" s="28"/>
    </row>
    <row r="16" spans="1:9" ht="30" customHeight="1">
      <c r="A16" s="26">
        <v>10</v>
      </c>
      <c r="B16" s="47"/>
      <c r="C16" s="48"/>
      <c r="D16" s="53"/>
      <c r="E16" s="54"/>
      <c r="F16" s="46"/>
      <c r="G16" s="45"/>
      <c r="H16" s="103"/>
      <c r="I16" s="28"/>
    </row>
    <row r="17" spans="1:9" ht="30" customHeight="1">
      <c r="A17" s="26">
        <v>11</v>
      </c>
      <c r="B17" s="47"/>
      <c r="C17" s="48"/>
      <c r="D17" s="53"/>
      <c r="E17" s="54"/>
      <c r="F17" s="46"/>
      <c r="G17" s="45"/>
      <c r="H17" s="103"/>
      <c r="I17" s="28"/>
    </row>
    <row r="18" spans="1:9" ht="30" customHeight="1">
      <c r="A18" s="26">
        <v>12</v>
      </c>
      <c r="B18" s="47"/>
      <c r="C18" s="48"/>
      <c r="D18" s="53"/>
      <c r="E18" s="54"/>
      <c r="F18" s="46"/>
      <c r="G18" s="45"/>
      <c r="H18" s="103"/>
      <c r="I18" s="28"/>
    </row>
    <row r="19" spans="1:9" ht="30" customHeight="1">
      <c r="A19" s="26">
        <v>13</v>
      </c>
      <c r="B19" s="47"/>
      <c r="C19" s="48"/>
      <c r="D19" s="53"/>
      <c r="E19" s="54"/>
      <c r="F19" s="46"/>
      <c r="G19" s="45"/>
      <c r="H19" s="103"/>
      <c r="I19" s="28"/>
    </row>
    <row r="20" spans="1:9" ht="30" customHeight="1">
      <c r="A20" s="26">
        <v>14</v>
      </c>
      <c r="B20" s="47"/>
      <c r="C20" s="48"/>
      <c r="D20" s="53"/>
      <c r="E20" s="54"/>
      <c r="F20" s="46"/>
      <c r="G20" s="45"/>
      <c r="H20" s="103"/>
      <c r="I20" s="28"/>
    </row>
    <row r="21" spans="1:9" ht="29.25" customHeight="1" thickBot="1">
      <c r="A21" s="29">
        <v>15</v>
      </c>
      <c r="B21" s="49"/>
      <c r="C21" s="50"/>
      <c r="D21" s="55"/>
      <c r="E21" s="56"/>
      <c r="F21" s="57"/>
      <c r="G21" s="59"/>
      <c r="H21" s="108"/>
      <c r="I21" s="35"/>
    </row>
    <row r="22" spans="1:9" ht="13.5">
      <c r="A22" s="1"/>
      <c r="F22" s="1">
        <f>COUNT(F7:F21)</f>
        <v>0</v>
      </c>
      <c r="H22" s="1">
        <f>SUM(H7:H21)</f>
        <v>0</v>
      </c>
      <c r="I22" s="1">
        <f>SUM(I7:I21)</f>
        <v>0</v>
      </c>
    </row>
    <row r="23" spans="1:6" ht="13.5">
      <c r="A23" s="1"/>
      <c r="C23" s="13"/>
      <c r="F23" s="1"/>
    </row>
    <row r="24" spans="1:6" ht="13.5">
      <c r="A24" s="1"/>
      <c r="F24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FF"/>
  </sheetPr>
  <dimension ref="A1:K31"/>
  <sheetViews>
    <sheetView view="pageBreakPreview" zoomScaleSheetLayoutView="100" zoomScalePageLayoutView="0" workbookViewId="0" topLeftCell="A1">
      <selection activeCell="M19" sqref="M19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37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14</v>
      </c>
      <c r="I1" s="42">
        <v>17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36" t="s">
        <v>17</v>
      </c>
      <c r="D3" s="37">
        <v>70</v>
      </c>
      <c r="E3" s="43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13" t="s">
        <v>16</v>
      </c>
      <c r="B5" s="200" t="s">
        <v>5</v>
      </c>
      <c r="C5" s="202"/>
      <c r="D5" s="200" t="s">
        <v>9</v>
      </c>
      <c r="E5" s="215"/>
      <c r="F5" s="200" t="s">
        <v>10</v>
      </c>
      <c r="G5" s="215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21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30" customHeight="1">
      <c r="A7" s="26">
        <v>1</v>
      </c>
      <c r="B7" s="62"/>
      <c r="C7" s="60"/>
      <c r="D7" s="62"/>
      <c r="E7" s="61"/>
      <c r="F7" s="65"/>
      <c r="G7" s="66"/>
      <c r="H7" s="106"/>
      <c r="I7" s="27"/>
      <c r="J7" s="95"/>
      <c r="K7" s="2"/>
    </row>
    <row r="8" spans="1:9" ht="30" customHeight="1">
      <c r="A8" s="26">
        <v>2</v>
      </c>
      <c r="B8" s="62"/>
      <c r="C8" s="60"/>
      <c r="D8" s="62"/>
      <c r="E8" s="92"/>
      <c r="F8" s="21"/>
      <c r="G8" s="22"/>
      <c r="H8" s="106"/>
      <c r="I8" s="27"/>
    </row>
    <row r="9" spans="1:9" ht="30" customHeight="1">
      <c r="A9" s="26">
        <v>3</v>
      </c>
      <c r="B9" s="11"/>
      <c r="C9" s="15"/>
      <c r="D9" s="11"/>
      <c r="E9" s="18"/>
      <c r="F9" s="21"/>
      <c r="G9" s="22"/>
      <c r="H9" s="106"/>
      <c r="I9" s="27"/>
    </row>
    <row r="10" spans="1:9" ht="30" customHeight="1">
      <c r="A10" s="26">
        <v>4</v>
      </c>
      <c r="B10" s="11"/>
      <c r="C10" s="14"/>
      <c r="D10" s="11"/>
      <c r="E10" s="18"/>
      <c r="F10" s="21"/>
      <c r="G10" s="22"/>
      <c r="H10" s="106"/>
      <c r="I10" s="27"/>
    </row>
    <row r="11" spans="1:9" ht="30" customHeight="1">
      <c r="A11" s="26">
        <v>5</v>
      </c>
      <c r="B11" s="11"/>
      <c r="C11" s="14"/>
      <c r="D11" s="11"/>
      <c r="E11" s="18"/>
      <c r="F11" s="21"/>
      <c r="G11" s="22"/>
      <c r="H11" s="106"/>
      <c r="I11" s="27"/>
    </row>
    <row r="12" spans="1:9" ht="30" customHeight="1">
      <c r="A12" s="26">
        <v>6</v>
      </c>
      <c r="B12" s="11"/>
      <c r="C12" s="14"/>
      <c r="D12" s="11"/>
      <c r="E12" s="18"/>
      <c r="F12" s="21"/>
      <c r="G12" s="23"/>
      <c r="H12" s="107"/>
      <c r="I12" s="28"/>
    </row>
    <row r="13" spans="1:9" ht="30" customHeight="1">
      <c r="A13" s="26">
        <v>7</v>
      </c>
      <c r="B13" s="11"/>
      <c r="C13" s="14"/>
      <c r="D13" s="11"/>
      <c r="E13" s="18"/>
      <c r="F13" s="21"/>
      <c r="G13" s="23"/>
      <c r="H13" s="107"/>
      <c r="I13" s="28"/>
    </row>
    <row r="14" spans="1:9" ht="30" customHeight="1">
      <c r="A14" s="26">
        <v>8</v>
      </c>
      <c r="B14" s="11"/>
      <c r="C14" s="14"/>
      <c r="D14" s="11"/>
      <c r="E14" s="18"/>
      <c r="F14" s="21"/>
      <c r="G14" s="23"/>
      <c r="H14" s="107"/>
      <c r="I14" s="28"/>
    </row>
    <row r="15" spans="1:9" ht="30" customHeight="1">
      <c r="A15" s="26">
        <v>9</v>
      </c>
      <c r="B15" s="11"/>
      <c r="C15" s="14"/>
      <c r="D15" s="3"/>
      <c r="E15" s="19"/>
      <c r="F15" s="21"/>
      <c r="G15" s="23"/>
      <c r="H15" s="107"/>
      <c r="I15" s="28"/>
    </row>
    <row r="16" spans="1:9" ht="30" customHeight="1">
      <c r="A16" s="26">
        <v>10</v>
      </c>
      <c r="B16" s="11"/>
      <c r="C16" s="14"/>
      <c r="D16" s="3"/>
      <c r="E16" s="19"/>
      <c r="F16" s="21"/>
      <c r="G16" s="23"/>
      <c r="H16" s="107"/>
      <c r="I16" s="28"/>
    </row>
    <row r="17" spans="1:9" ht="30" customHeight="1">
      <c r="A17" s="26">
        <v>11</v>
      </c>
      <c r="B17" s="11"/>
      <c r="C17" s="14"/>
      <c r="D17" s="3"/>
      <c r="E17" s="19"/>
      <c r="F17" s="21"/>
      <c r="G17" s="23"/>
      <c r="H17" s="107"/>
      <c r="I17" s="28"/>
    </row>
    <row r="18" spans="1:9" ht="30" customHeight="1">
      <c r="A18" s="26">
        <v>12</v>
      </c>
      <c r="B18" s="11"/>
      <c r="C18" s="14"/>
      <c r="D18" s="3"/>
      <c r="E18" s="19"/>
      <c r="F18" s="21"/>
      <c r="G18" s="23"/>
      <c r="H18" s="107"/>
      <c r="I18" s="28"/>
    </row>
    <row r="19" spans="1:9" ht="30" customHeight="1">
      <c r="A19" s="26">
        <v>13</v>
      </c>
      <c r="B19" s="11"/>
      <c r="C19" s="14"/>
      <c r="D19" s="3"/>
      <c r="E19" s="19"/>
      <c r="F19" s="21"/>
      <c r="G19" s="23"/>
      <c r="H19" s="107"/>
      <c r="I19" s="28"/>
    </row>
    <row r="20" spans="1:9" ht="30" customHeight="1">
      <c r="A20" s="26">
        <v>14</v>
      </c>
      <c r="B20" s="11"/>
      <c r="C20" s="14"/>
      <c r="D20" s="3"/>
      <c r="E20" s="19"/>
      <c r="F20" s="21"/>
      <c r="G20" s="23"/>
      <c r="H20" s="107"/>
      <c r="I20" s="28"/>
    </row>
    <row r="21" spans="1:9" ht="30" customHeight="1" thickBot="1">
      <c r="A21" s="29">
        <v>15</v>
      </c>
      <c r="B21" s="30"/>
      <c r="C21" s="31"/>
      <c r="D21" s="30"/>
      <c r="E21" s="32"/>
      <c r="F21" s="33"/>
      <c r="G21" s="34"/>
      <c r="H21" s="93"/>
      <c r="I21" s="35"/>
    </row>
    <row r="22" spans="1:9" ht="13.5">
      <c r="A22" s="1"/>
      <c r="F22" s="1">
        <f>COUNT(F7:F21)</f>
        <v>0</v>
      </c>
      <c r="H22" s="1">
        <f>SUM(H7:H21)</f>
        <v>0</v>
      </c>
      <c r="I22" s="1">
        <f>SUM(I7:I21)</f>
        <v>0</v>
      </c>
    </row>
    <row r="23" spans="1:6" ht="13.5">
      <c r="A23" s="1"/>
      <c r="C23" s="13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FF"/>
  </sheetPr>
  <dimension ref="A1:K31"/>
  <sheetViews>
    <sheetView view="pageBreakPreview" zoomScaleSheetLayoutView="100" zoomScalePageLayoutView="0" workbookViewId="0" topLeftCell="A1">
      <selection activeCell="M22" sqref="M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37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11</v>
      </c>
      <c r="I1" s="42">
        <v>18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36" t="s">
        <v>17</v>
      </c>
      <c r="D3" s="37">
        <v>75</v>
      </c>
      <c r="E3" s="43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13" t="s">
        <v>11</v>
      </c>
      <c r="B5" s="200" t="s">
        <v>5</v>
      </c>
      <c r="C5" s="202"/>
      <c r="D5" s="200" t="s">
        <v>9</v>
      </c>
      <c r="E5" s="215"/>
      <c r="F5" s="200" t="s">
        <v>10</v>
      </c>
      <c r="G5" s="215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21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30" customHeight="1">
      <c r="A7" s="26">
        <v>1</v>
      </c>
      <c r="B7" s="62"/>
      <c r="C7" s="60"/>
      <c r="D7" s="62"/>
      <c r="E7" s="61"/>
      <c r="F7" s="21"/>
      <c r="G7" s="22"/>
      <c r="H7" s="106"/>
      <c r="I7" s="27"/>
      <c r="J7" s="95"/>
      <c r="K7" s="2"/>
    </row>
    <row r="8" spans="1:9" ht="30" customHeight="1">
      <c r="A8" s="26">
        <v>2</v>
      </c>
      <c r="B8" s="62"/>
      <c r="C8" s="60"/>
      <c r="D8" s="62"/>
      <c r="E8" s="92"/>
      <c r="F8" s="21"/>
      <c r="G8" s="22"/>
      <c r="H8" s="106"/>
      <c r="I8" s="27"/>
    </row>
    <row r="9" spans="1:9" ht="30" customHeight="1">
      <c r="A9" s="26">
        <v>3</v>
      </c>
      <c r="B9" s="11"/>
      <c r="C9" s="15"/>
      <c r="D9" s="11"/>
      <c r="E9" s="18"/>
      <c r="F9" s="21"/>
      <c r="G9" s="22"/>
      <c r="H9" s="106"/>
      <c r="I9" s="27"/>
    </row>
    <row r="10" spans="1:9" ht="30" customHeight="1">
      <c r="A10" s="26">
        <v>4</v>
      </c>
      <c r="B10" s="11"/>
      <c r="C10" s="14"/>
      <c r="D10" s="11"/>
      <c r="E10" s="18"/>
      <c r="F10" s="21"/>
      <c r="G10" s="22"/>
      <c r="H10" s="106"/>
      <c r="I10" s="27"/>
    </row>
    <row r="11" spans="1:9" ht="30" customHeight="1">
      <c r="A11" s="26">
        <v>5</v>
      </c>
      <c r="B11" s="11"/>
      <c r="C11" s="14"/>
      <c r="D11" s="11"/>
      <c r="E11" s="18"/>
      <c r="F11" s="21"/>
      <c r="G11" s="22"/>
      <c r="H11" s="106"/>
      <c r="I11" s="27"/>
    </row>
    <row r="12" spans="1:9" ht="30" customHeight="1">
      <c r="A12" s="26">
        <v>6</v>
      </c>
      <c r="B12" s="11"/>
      <c r="C12" s="14"/>
      <c r="D12" s="11"/>
      <c r="E12" s="18"/>
      <c r="F12" s="21"/>
      <c r="G12" s="23"/>
      <c r="H12" s="107"/>
      <c r="I12" s="28"/>
    </row>
    <row r="13" spans="1:9" ht="30" customHeight="1">
      <c r="A13" s="26">
        <v>7</v>
      </c>
      <c r="B13" s="11"/>
      <c r="C13" s="14"/>
      <c r="D13" s="11"/>
      <c r="E13" s="18"/>
      <c r="F13" s="21"/>
      <c r="G13" s="23"/>
      <c r="H13" s="107"/>
      <c r="I13" s="28"/>
    </row>
    <row r="14" spans="1:9" ht="30" customHeight="1">
      <c r="A14" s="26">
        <v>8</v>
      </c>
      <c r="B14" s="11"/>
      <c r="C14" s="14"/>
      <c r="D14" s="11"/>
      <c r="E14" s="18"/>
      <c r="F14" s="21"/>
      <c r="G14" s="23"/>
      <c r="H14" s="107"/>
      <c r="I14" s="28"/>
    </row>
    <row r="15" spans="1:9" ht="30" customHeight="1">
      <c r="A15" s="26">
        <v>9</v>
      </c>
      <c r="B15" s="11"/>
      <c r="C15" s="14"/>
      <c r="D15" s="3"/>
      <c r="E15" s="19"/>
      <c r="F15" s="21"/>
      <c r="G15" s="23"/>
      <c r="H15" s="107"/>
      <c r="I15" s="28"/>
    </row>
    <row r="16" spans="1:9" ht="30" customHeight="1">
      <c r="A16" s="26">
        <v>10</v>
      </c>
      <c r="B16" s="11"/>
      <c r="C16" s="14"/>
      <c r="D16" s="3"/>
      <c r="E16" s="19"/>
      <c r="F16" s="21"/>
      <c r="G16" s="23"/>
      <c r="H16" s="107"/>
      <c r="I16" s="28"/>
    </row>
    <row r="17" spans="1:9" ht="30" customHeight="1">
      <c r="A17" s="26">
        <v>11</v>
      </c>
      <c r="B17" s="11"/>
      <c r="C17" s="14"/>
      <c r="D17" s="3"/>
      <c r="E17" s="19"/>
      <c r="F17" s="21"/>
      <c r="G17" s="23"/>
      <c r="H17" s="107"/>
      <c r="I17" s="28"/>
    </row>
    <row r="18" spans="1:9" ht="30" customHeight="1">
      <c r="A18" s="26">
        <v>12</v>
      </c>
      <c r="B18" s="11"/>
      <c r="C18" s="14"/>
      <c r="D18" s="3"/>
      <c r="E18" s="19"/>
      <c r="F18" s="21"/>
      <c r="G18" s="23"/>
      <c r="H18" s="107"/>
      <c r="I18" s="28"/>
    </row>
    <row r="19" spans="1:9" ht="30" customHeight="1">
      <c r="A19" s="26">
        <v>13</v>
      </c>
      <c r="B19" s="11"/>
      <c r="C19" s="14"/>
      <c r="D19" s="3"/>
      <c r="E19" s="19"/>
      <c r="F19" s="21"/>
      <c r="G19" s="23"/>
      <c r="H19" s="107"/>
      <c r="I19" s="28"/>
    </row>
    <row r="20" spans="1:9" ht="30" customHeight="1">
      <c r="A20" s="26">
        <v>14</v>
      </c>
      <c r="B20" s="11"/>
      <c r="C20" s="14"/>
      <c r="D20" s="3"/>
      <c r="E20" s="19"/>
      <c r="F20" s="21"/>
      <c r="G20" s="23"/>
      <c r="H20" s="107"/>
      <c r="I20" s="28"/>
    </row>
    <row r="21" spans="1:9" ht="30" customHeight="1" thickBot="1">
      <c r="A21" s="29">
        <v>15</v>
      </c>
      <c r="B21" s="30"/>
      <c r="C21" s="31"/>
      <c r="D21" s="30"/>
      <c r="E21" s="32"/>
      <c r="F21" s="33"/>
      <c r="G21" s="34"/>
      <c r="H21" s="93"/>
      <c r="I21" s="35"/>
    </row>
    <row r="22" spans="1:6" ht="13.5">
      <c r="A22" s="1"/>
      <c r="F22" s="1"/>
    </row>
    <row r="23" spans="1:6" ht="13.5">
      <c r="A23" s="1"/>
      <c r="C23" s="13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9">
    <mergeCell ref="F5:G5"/>
    <mergeCell ref="I5:I6"/>
    <mergeCell ref="A2:B2"/>
    <mergeCell ref="C2:D2"/>
    <mergeCell ref="A3:B3"/>
    <mergeCell ref="A5:A6"/>
    <mergeCell ref="B5:C5"/>
    <mergeCell ref="D5:E5"/>
    <mergeCell ref="H5:H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36"/>
  <sheetViews>
    <sheetView view="pageBreakPreview" zoomScaleSheetLayoutView="100" zoomScalePageLayoutView="0" workbookViewId="0" topLeftCell="A1">
      <selection activeCell="I5" sqref="I5:I6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6.375" style="1" customWidth="1"/>
    <col min="11" max="11" width="7.875" style="1" customWidth="1"/>
    <col min="12" max="16384" width="9.00390625" style="1" customWidth="1"/>
  </cols>
  <sheetData>
    <row r="1" spans="2:10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11</v>
      </c>
      <c r="I1" s="42">
        <v>1</v>
      </c>
      <c r="J1" s="95"/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J2" s="95"/>
      <c r="K2" s="12"/>
    </row>
    <row r="3" spans="1:10" ht="24" customHeight="1" thickBot="1">
      <c r="A3" s="207">
        <f>'申込数一覧'!B8</f>
        <v>0</v>
      </c>
      <c r="B3" s="208"/>
      <c r="C3" s="209" t="s">
        <v>3</v>
      </c>
      <c r="D3" s="210"/>
      <c r="E3" s="40"/>
      <c r="F3" s="8"/>
      <c r="G3" s="7"/>
      <c r="H3" s="9"/>
      <c r="I3" s="9"/>
      <c r="J3" s="95"/>
    </row>
    <row r="4" spans="1:10" ht="12" customHeight="1" thickBot="1">
      <c r="A4" s="5"/>
      <c r="B4" s="5"/>
      <c r="C4" s="5"/>
      <c r="D4" s="5"/>
      <c r="E4" s="6"/>
      <c r="F4" s="7"/>
      <c r="G4" s="4"/>
      <c r="H4" s="4"/>
      <c r="I4" s="4"/>
      <c r="J4" s="95"/>
    </row>
    <row r="5" spans="1:11" ht="15.75" customHeight="1">
      <c r="A5" s="213" t="s">
        <v>11</v>
      </c>
      <c r="B5" s="200" t="s">
        <v>5</v>
      </c>
      <c r="C5" s="202"/>
      <c r="D5" s="200" t="s">
        <v>9</v>
      </c>
      <c r="E5" s="201"/>
      <c r="F5" s="200" t="s">
        <v>10</v>
      </c>
      <c r="G5" s="201"/>
      <c r="H5" s="211" t="s">
        <v>19</v>
      </c>
      <c r="I5" s="198" t="s">
        <v>46</v>
      </c>
      <c r="J5" s="96"/>
      <c r="K5" s="2"/>
    </row>
    <row r="6" spans="1:10" ht="15.75" customHeight="1">
      <c r="A6" s="214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  <c r="J6" s="95"/>
    </row>
    <row r="7" spans="1:11" ht="22.5" customHeight="1">
      <c r="A7" s="26">
        <v>1</v>
      </c>
      <c r="B7" s="80"/>
      <c r="C7" s="69"/>
      <c r="D7" s="117"/>
      <c r="E7" s="120"/>
      <c r="F7" s="81"/>
      <c r="G7" s="82"/>
      <c r="H7" s="111"/>
      <c r="I7" s="110"/>
      <c r="J7" s="95"/>
      <c r="K7" s="2"/>
    </row>
    <row r="8" spans="1:10" ht="22.5" customHeight="1">
      <c r="A8" s="26">
        <v>2</v>
      </c>
      <c r="B8" s="80"/>
      <c r="C8" s="69"/>
      <c r="D8" s="117"/>
      <c r="E8" s="83"/>
      <c r="F8" s="81"/>
      <c r="G8" s="82"/>
      <c r="H8" s="111"/>
      <c r="I8" s="110"/>
      <c r="J8" s="95"/>
    </row>
    <row r="9" spans="1:10" ht="22.5" customHeight="1">
      <c r="A9" s="116">
        <v>3</v>
      </c>
      <c r="B9" s="80"/>
      <c r="C9" s="69"/>
      <c r="D9" s="117"/>
      <c r="E9" s="119"/>
      <c r="F9" s="81"/>
      <c r="G9" s="82"/>
      <c r="H9" s="111"/>
      <c r="I9" s="110"/>
      <c r="J9" s="95"/>
    </row>
    <row r="10" spans="1:10" ht="22.5" customHeight="1">
      <c r="A10" s="26">
        <v>4</v>
      </c>
      <c r="B10" s="80"/>
      <c r="C10" s="69"/>
      <c r="D10" s="117"/>
      <c r="E10" s="83"/>
      <c r="F10" s="81"/>
      <c r="G10" s="82"/>
      <c r="H10" s="111"/>
      <c r="I10" s="67"/>
      <c r="J10" s="95"/>
    </row>
    <row r="11" spans="1:10" ht="22.5" customHeight="1">
      <c r="A11" s="26">
        <v>5</v>
      </c>
      <c r="B11" s="80"/>
      <c r="C11" s="69"/>
      <c r="D11" s="117"/>
      <c r="E11" s="83"/>
      <c r="F11" s="81"/>
      <c r="G11" s="82"/>
      <c r="H11" s="111"/>
      <c r="I11" s="67"/>
      <c r="J11" s="95"/>
    </row>
    <row r="12" spans="1:10" ht="22.5" customHeight="1">
      <c r="A12" s="26">
        <v>6</v>
      </c>
      <c r="B12" s="80"/>
      <c r="C12" s="69"/>
      <c r="D12" s="117"/>
      <c r="E12" s="83"/>
      <c r="F12" s="81"/>
      <c r="G12" s="82"/>
      <c r="H12" s="111"/>
      <c r="I12" s="84"/>
      <c r="J12" s="95"/>
    </row>
    <row r="13" spans="1:10" ht="22.5" customHeight="1">
      <c r="A13" s="116">
        <v>7</v>
      </c>
      <c r="B13" s="80"/>
      <c r="C13" s="69"/>
      <c r="D13" s="122"/>
      <c r="E13" s="83"/>
      <c r="F13" s="81"/>
      <c r="G13" s="82"/>
      <c r="H13" s="111"/>
      <c r="I13" s="84"/>
      <c r="J13" s="95"/>
    </row>
    <row r="14" spans="1:10" ht="22.5" customHeight="1">
      <c r="A14" s="26">
        <v>8</v>
      </c>
      <c r="B14" s="80"/>
      <c r="C14" s="69"/>
      <c r="D14" s="121"/>
      <c r="E14" s="83"/>
      <c r="F14" s="81"/>
      <c r="G14" s="82"/>
      <c r="H14" s="111"/>
      <c r="I14" s="84"/>
      <c r="J14" s="95"/>
    </row>
    <row r="15" spans="1:10" ht="22.5" customHeight="1">
      <c r="A15" s="26">
        <v>9</v>
      </c>
      <c r="B15" s="72"/>
      <c r="C15" s="78"/>
      <c r="D15" s="131"/>
      <c r="E15" s="119"/>
      <c r="F15" s="85"/>
      <c r="G15" s="86"/>
      <c r="H15" s="111"/>
      <c r="I15" s="84"/>
      <c r="J15" s="95"/>
    </row>
    <row r="16" spans="1:10" ht="22.5" customHeight="1">
      <c r="A16" s="26">
        <v>10</v>
      </c>
      <c r="B16" s="80"/>
      <c r="C16" s="69"/>
      <c r="D16" s="117"/>
      <c r="E16" s="120"/>
      <c r="F16" s="81"/>
      <c r="G16" s="82"/>
      <c r="H16" s="111"/>
      <c r="I16" s="84"/>
      <c r="J16" s="95"/>
    </row>
    <row r="17" spans="1:10" ht="22.5" customHeight="1">
      <c r="A17" s="26">
        <v>11</v>
      </c>
      <c r="B17" s="80"/>
      <c r="C17" s="69"/>
      <c r="D17" s="117"/>
      <c r="E17" s="119"/>
      <c r="F17" s="81"/>
      <c r="G17" s="82"/>
      <c r="H17" s="111"/>
      <c r="I17" s="115"/>
      <c r="J17" s="95"/>
    </row>
    <row r="18" spans="1:10" ht="22.5" customHeight="1">
      <c r="A18" s="26">
        <v>12</v>
      </c>
      <c r="B18" s="80"/>
      <c r="C18" s="69"/>
      <c r="D18" s="117"/>
      <c r="E18" s="83"/>
      <c r="F18" s="81"/>
      <c r="G18" s="82"/>
      <c r="H18" s="111"/>
      <c r="I18" s="84"/>
      <c r="J18" s="95"/>
    </row>
    <row r="19" spans="1:10" ht="22.5" customHeight="1">
      <c r="A19" s="26">
        <v>13</v>
      </c>
      <c r="B19" s="80"/>
      <c r="C19" s="69"/>
      <c r="D19" s="121"/>
      <c r="E19" s="83"/>
      <c r="F19" s="81"/>
      <c r="G19" s="82"/>
      <c r="H19" s="111"/>
      <c r="I19" s="84"/>
      <c r="J19" s="95"/>
    </row>
    <row r="20" spans="1:10" ht="22.5" customHeight="1">
      <c r="A20" s="26">
        <v>14</v>
      </c>
      <c r="B20" s="80"/>
      <c r="C20" s="69"/>
      <c r="D20" s="122"/>
      <c r="E20" s="83"/>
      <c r="F20" s="81"/>
      <c r="G20" s="82"/>
      <c r="H20" s="111"/>
      <c r="I20" s="84"/>
      <c r="J20" s="95"/>
    </row>
    <row r="21" spans="1:10" ht="22.5" customHeight="1">
      <c r="A21" s="26">
        <v>15</v>
      </c>
      <c r="B21" s="80"/>
      <c r="C21" s="69"/>
      <c r="D21" s="122"/>
      <c r="E21" s="83"/>
      <c r="F21" s="81"/>
      <c r="G21" s="82"/>
      <c r="H21" s="111"/>
      <c r="I21" s="84"/>
      <c r="J21" s="95"/>
    </row>
    <row r="22" spans="1:10" ht="22.5" customHeight="1">
      <c r="A22" s="26">
        <v>16</v>
      </c>
      <c r="B22" s="80"/>
      <c r="C22" s="69"/>
      <c r="D22" s="122"/>
      <c r="E22" s="83"/>
      <c r="F22" s="81"/>
      <c r="G22" s="82"/>
      <c r="H22" s="111"/>
      <c r="I22" s="84"/>
      <c r="J22" s="95"/>
    </row>
    <row r="23" spans="1:10" ht="22.5" customHeight="1">
      <c r="A23" s="26">
        <v>17</v>
      </c>
      <c r="B23" s="80"/>
      <c r="C23" s="69"/>
      <c r="D23" s="118"/>
      <c r="E23" s="119"/>
      <c r="F23" s="81"/>
      <c r="G23" s="82"/>
      <c r="H23" s="111"/>
      <c r="I23" s="84"/>
      <c r="J23" s="95"/>
    </row>
    <row r="24" spans="1:10" ht="22.5" customHeight="1">
      <c r="A24" s="26">
        <v>18</v>
      </c>
      <c r="B24" s="80"/>
      <c r="C24" s="69"/>
      <c r="D24" s="72"/>
      <c r="E24" s="78"/>
      <c r="F24" s="81"/>
      <c r="G24" s="82"/>
      <c r="H24" s="111"/>
      <c r="I24" s="84"/>
      <c r="J24" s="95"/>
    </row>
    <row r="25" spans="1:10" ht="22.5" customHeight="1">
      <c r="A25" s="26">
        <v>19</v>
      </c>
      <c r="B25" s="72"/>
      <c r="C25" s="78"/>
      <c r="D25" s="72"/>
      <c r="E25" s="78"/>
      <c r="F25" s="85"/>
      <c r="G25" s="86"/>
      <c r="H25" s="112"/>
      <c r="I25" s="87"/>
      <c r="J25" s="95"/>
    </row>
    <row r="26" spans="1:10" ht="22.5" customHeight="1" thickBot="1">
      <c r="A26" s="94">
        <v>20</v>
      </c>
      <c r="B26" s="72"/>
      <c r="C26" s="78"/>
      <c r="D26" s="72"/>
      <c r="E26" s="72"/>
      <c r="F26" s="85"/>
      <c r="G26" s="86"/>
      <c r="H26" s="112"/>
      <c r="I26" s="87"/>
      <c r="J26" s="95"/>
    </row>
    <row r="27" spans="1:10" ht="15.75" customHeight="1">
      <c r="A27" s="171"/>
      <c r="B27" s="177"/>
      <c r="C27" s="174"/>
      <c r="D27" s="173"/>
      <c r="E27" s="173"/>
      <c r="F27" s="174">
        <f>COUNT(F7:F26)</f>
        <v>0</v>
      </c>
      <c r="G27" s="174"/>
      <c r="H27" s="174">
        <f>SUM(H7:H26)</f>
        <v>0</v>
      </c>
      <c r="I27" s="174">
        <f>SUM(I7:I26)</f>
        <v>0</v>
      </c>
      <c r="J27" s="95"/>
    </row>
    <row r="28" spans="1:10" ht="15.75" customHeight="1">
      <c r="A28" s="8"/>
      <c r="B28" s="178"/>
      <c r="C28" s="176"/>
      <c r="D28" s="4"/>
      <c r="E28" s="4"/>
      <c r="F28" s="4"/>
      <c r="G28" s="4"/>
      <c r="H28" s="4"/>
      <c r="I28" s="4"/>
      <c r="J28" s="95"/>
    </row>
    <row r="29" spans="1:10" ht="13.5">
      <c r="A29" s="1"/>
      <c r="F29" s="1"/>
      <c r="J29" s="95"/>
    </row>
    <row r="30" spans="1:10" ht="13.5">
      <c r="A30" s="1"/>
      <c r="F30" s="1"/>
      <c r="J30" s="95"/>
    </row>
    <row r="31" spans="1:10" ht="13.5">
      <c r="A31" s="1"/>
      <c r="F31" s="1"/>
      <c r="J31" s="95"/>
    </row>
    <row r="32" spans="1:10" ht="13.5">
      <c r="A32" s="1"/>
      <c r="F32" s="1"/>
      <c r="J32" s="95"/>
    </row>
    <row r="33" spans="1:6" ht="13.5">
      <c r="A33" s="1"/>
      <c r="F33" s="1"/>
    </row>
    <row r="34" spans="1:6" ht="13.5">
      <c r="A34" s="1"/>
      <c r="F34" s="1"/>
    </row>
    <row r="35" spans="1:6" ht="13.5">
      <c r="A35" s="1"/>
      <c r="F35" s="1"/>
    </row>
    <row r="36" spans="1:6" ht="13.5">
      <c r="A36" s="1"/>
      <c r="F36" s="1"/>
    </row>
  </sheetData>
  <sheetProtection/>
  <mergeCells count="10">
    <mergeCell ref="I5:I6"/>
    <mergeCell ref="F5:G5"/>
    <mergeCell ref="D5:E5"/>
    <mergeCell ref="B5:C5"/>
    <mergeCell ref="A2:B2"/>
    <mergeCell ref="C2:D2"/>
    <mergeCell ref="A3:B3"/>
    <mergeCell ref="C3:D3"/>
    <mergeCell ref="H5:H6"/>
    <mergeCell ref="A5:A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view="pageBreakPreview" zoomScaleSheetLayoutView="100" zoomScalePageLayoutView="0" workbookViewId="0" topLeftCell="A1">
      <selection activeCell="I5" sqref="I5:I6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4.87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14</v>
      </c>
      <c r="I1" s="42">
        <v>2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36" t="s">
        <v>20</v>
      </c>
      <c r="D3" s="37">
        <v>35</v>
      </c>
      <c r="E3" s="43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13" t="s">
        <v>11</v>
      </c>
      <c r="B5" s="200" t="s">
        <v>5</v>
      </c>
      <c r="C5" s="202"/>
      <c r="D5" s="200" t="s">
        <v>9</v>
      </c>
      <c r="E5" s="215"/>
      <c r="F5" s="200" t="s">
        <v>10</v>
      </c>
      <c r="G5" s="215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214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30" customHeight="1">
      <c r="A7" s="116">
        <v>1</v>
      </c>
      <c r="B7" s="62"/>
      <c r="C7" s="60"/>
      <c r="D7" s="89"/>
      <c r="E7" s="123"/>
      <c r="F7" s="65"/>
      <c r="G7" s="66"/>
      <c r="H7" s="109"/>
      <c r="I7" s="67"/>
      <c r="J7" s="95"/>
      <c r="K7" s="2"/>
    </row>
    <row r="8" spans="1:10" ht="30" customHeight="1">
      <c r="A8" s="116">
        <v>2</v>
      </c>
      <c r="B8" s="62"/>
      <c r="C8" s="61"/>
      <c r="D8" s="89"/>
      <c r="E8" s="123"/>
      <c r="F8" s="65"/>
      <c r="G8" s="66"/>
      <c r="H8" s="109"/>
      <c r="I8" s="67"/>
      <c r="J8" s="95"/>
    </row>
    <row r="9" spans="1:10" ht="30" customHeight="1">
      <c r="A9" s="26">
        <v>3</v>
      </c>
      <c r="B9" s="62"/>
      <c r="C9" s="60"/>
      <c r="D9" s="89"/>
      <c r="E9" s="123"/>
      <c r="F9" s="65"/>
      <c r="G9" s="66"/>
      <c r="H9" s="109"/>
      <c r="I9" s="67"/>
      <c r="J9" s="95"/>
    </row>
    <row r="10" spans="1:9" ht="30" customHeight="1">
      <c r="A10" s="26">
        <v>4</v>
      </c>
      <c r="B10" s="62"/>
      <c r="C10" s="60"/>
      <c r="D10" s="89"/>
      <c r="E10" s="123"/>
      <c r="F10" s="65"/>
      <c r="G10" s="66"/>
      <c r="H10" s="109"/>
      <c r="I10" s="67"/>
    </row>
    <row r="11" spans="1:9" ht="30" customHeight="1">
      <c r="A11" s="26">
        <v>5</v>
      </c>
      <c r="B11" s="62"/>
      <c r="C11" s="60"/>
      <c r="D11" s="89"/>
      <c r="E11" s="123"/>
      <c r="F11" s="65"/>
      <c r="G11" s="66"/>
      <c r="H11" s="109"/>
      <c r="I11" s="27"/>
    </row>
    <row r="12" spans="1:9" ht="30" customHeight="1">
      <c r="A12" s="26">
        <v>6</v>
      </c>
      <c r="B12" s="62"/>
      <c r="C12" s="60"/>
      <c r="D12" s="89"/>
      <c r="E12" s="123"/>
      <c r="F12" s="65"/>
      <c r="G12" s="66"/>
      <c r="H12" s="107"/>
      <c r="I12" s="28"/>
    </row>
    <row r="13" spans="1:9" ht="30" customHeight="1">
      <c r="A13" s="26">
        <v>7</v>
      </c>
      <c r="B13" s="11"/>
      <c r="C13" s="14"/>
      <c r="D13" s="11"/>
      <c r="E13" s="18"/>
      <c r="F13" s="21"/>
      <c r="G13" s="23"/>
      <c r="H13" s="107"/>
      <c r="I13" s="28"/>
    </row>
    <row r="14" spans="1:9" ht="30" customHeight="1">
      <c r="A14" s="26">
        <v>8</v>
      </c>
      <c r="B14" s="62"/>
      <c r="C14" s="61"/>
      <c r="D14" s="62"/>
      <c r="E14" s="61"/>
      <c r="F14" s="65"/>
      <c r="G14" s="66"/>
      <c r="H14" s="107"/>
      <c r="I14" s="28"/>
    </row>
    <row r="15" spans="1:9" ht="30" customHeight="1">
      <c r="A15" s="26">
        <v>9</v>
      </c>
      <c r="B15" s="11"/>
      <c r="C15" s="14"/>
      <c r="D15" s="3"/>
      <c r="E15" s="19"/>
      <c r="F15" s="21"/>
      <c r="G15" s="23"/>
      <c r="H15" s="107"/>
      <c r="I15" s="28"/>
    </row>
    <row r="16" spans="1:9" ht="30" customHeight="1">
      <c r="A16" s="26">
        <v>10</v>
      </c>
      <c r="B16" s="11"/>
      <c r="C16" s="14"/>
      <c r="D16" s="3"/>
      <c r="E16" s="19"/>
      <c r="F16" s="21"/>
      <c r="G16" s="23"/>
      <c r="H16" s="107"/>
      <c r="I16" s="28"/>
    </row>
    <row r="17" spans="1:9" ht="30" customHeight="1">
      <c r="A17" s="26">
        <v>11</v>
      </c>
      <c r="B17" s="11"/>
      <c r="C17" s="14"/>
      <c r="D17" s="3"/>
      <c r="E17" s="19"/>
      <c r="F17" s="21"/>
      <c r="G17" s="23"/>
      <c r="H17" s="107"/>
      <c r="I17" s="28"/>
    </row>
    <row r="18" spans="1:9" ht="30" customHeight="1">
      <c r="A18" s="26">
        <v>12</v>
      </c>
      <c r="B18" s="11"/>
      <c r="C18" s="14"/>
      <c r="D18" s="3"/>
      <c r="E18" s="19"/>
      <c r="F18" s="21"/>
      <c r="G18" s="23"/>
      <c r="H18" s="107"/>
      <c r="I18" s="28"/>
    </row>
    <row r="19" spans="1:9" ht="30" customHeight="1">
      <c r="A19" s="26">
        <v>13</v>
      </c>
      <c r="B19" s="11"/>
      <c r="C19" s="14"/>
      <c r="D19" s="3"/>
      <c r="E19" s="19"/>
      <c r="F19" s="21"/>
      <c r="G19" s="23"/>
      <c r="H19" s="107"/>
      <c r="I19" s="28"/>
    </row>
    <row r="20" spans="1:9" ht="30" customHeight="1">
      <c r="A20" s="26">
        <v>14</v>
      </c>
      <c r="B20" s="11"/>
      <c r="C20" s="14"/>
      <c r="D20" s="3"/>
      <c r="E20" s="19"/>
      <c r="F20" s="21"/>
      <c r="G20" s="23"/>
      <c r="H20" s="107"/>
      <c r="I20" s="28"/>
    </row>
    <row r="21" spans="1:9" ht="30" customHeight="1" thickBot="1">
      <c r="A21" s="29">
        <v>15</v>
      </c>
      <c r="B21" s="30"/>
      <c r="C21" s="31"/>
      <c r="D21" s="30"/>
      <c r="E21" s="32"/>
      <c r="F21" s="33"/>
      <c r="G21" s="34"/>
      <c r="H21" s="93"/>
      <c r="I21" s="35"/>
    </row>
    <row r="22" spans="1:9" ht="13.5">
      <c r="A22" s="1"/>
      <c r="F22" s="1">
        <f>COUNT(F7:F21)</f>
        <v>0</v>
      </c>
      <c r="H22" s="1">
        <f>SUM(H7:H21)</f>
        <v>0</v>
      </c>
      <c r="I22" s="1">
        <f>SUM(I7:I21)</f>
        <v>0</v>
      </c>
    </row>
    <row r="23" spans="1:6" ht="13.5">
      <c r="A23" s="1"/>
      <c r="C23" s="13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9">
    <mergeCell ref="A2:B2"/>
    <mergeCell ref="C2:D2"/>
    <mergeCell ref="A3:B3"/>
    <mergeCell ref="I5:I6"/>
    <mergeCell ref="F5:G5"/>
    <mergeCell ref="D5:E5"/>
    <mergeCell ref="B5:C5"/>
    <mergeCell ref="H5:H6"/>
    <mergeCell ref="A5:A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K31"/>
  <sheetViews>
    <sheetView view="pageBreakPreview" zoomScaleSheetLayoutView="100" zoomScalePageLayoutView="0" workbookViewId="0" topLeftCell="A1">
      <selection activeCell="I5" sqref="I5:I6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37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11</v>
      </c>
      <c r="I1" s="42">
        <v>3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36" t="s">
        <v>20</v>
      </c>
      <c r="D3" s="37">
        <v>45</v>
      </c>
      <c r="E3" s="40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13" t="s">
        <v>11</v>
      </c>
      <c r="B5" s="200" t="s">
        <v>5</v>
      </c>
      <c r="C5" s="202"/>
      <c r="D5" s="200" t="s">
        <v>9</v>
      </c>
      <c r="E5" s="201"/>
      <c r="F5" s="200" t="s">
        <v>10</v>
      </c>
      <c r="G5" s="201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21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30" customHeight="1">
      <c r="A7" s="116">
        <v>1</v>
      </c>
      <c r="B7" s="62"/>
      <c r="C7" s="60"/>
      <c r="D7" s="89"/>
      <c r="E7" s="123"/>
      <c r="F7" s="65"/>
      <c r="G7" s="66"/>
      <c r="H7" s="106"/>
      <c r="I7" s="27"/>
      <c r="J7" s="95"/>
      <c r="K7" s="2"/>
    </row>
    <row r="8" spans="1:10" ht="30" customHeight="1">
      <c r="A8" s="26">
        <v>2</v>
      </c>
      <c r="B8" s="62"/>
      <c r="C8" s="60"/>
      <c r="D8" s="89"/>
      <c r="E8" s="123"/>
      <c r="F8" s="65"/>
      <c r="G8" s="66"/>
      <c r="H8" s="106"/>
      <c r="I8" s="27"/>
      <c r="J8" s="95"/>
    </row>
    <row r="9" spans="1:10" ht="30" customHeight="1">
      <c r="A9" s="26">
        <v>3</v>
      </c>
      <c r="B9" s="62"/>
      <c r="C9" s="61"/>
      <c r="D9" s="124"/>
      <c r="E9" s="83"/>
      <c r="F9" s="65"/>
      <c r="G9" s="66"/>
      <c r="H9" s="106"/>
      <c r="I9" s="27"/>
      <c r="J9" s="95"/>
    </row>
    <row r="10" spans="1:10" ht="30" customHeight="1">
      <c r="A10" s="26">
        <v>4</v>
      </c>
      <c r="B10" s="62"/>
      <c r="C10" s="60"/>
      <c r="D10" s="89"/>
      <c r="E10" s="125"/>
      <c r="F10" s="65"/>
      <c r="G10" s="66"/>
      <c r="H10" s="106"/>
      <c r="I10" s="27"/>
      <c r="J10" s="95"/>
    </row>
    <row r="11" spans="1:9" ht="30" customHeight="1">
      <c r="A11" s="26">
        <v>5</v>
      </c>
      <c r="B11" s="62"/>
      <c r="C11" s="60"/>
      <c r="D11" s="89"/>
      <c r="E11" s="123"/>
      <c r="F11" s="65"/>
      <c r="G11" s="66"/>
      <c r="H11" s="106"/>
      <c r="I11" s="27"/>
    </row>
    <row r="12" spans="1:9" ht="30" customHeight="1">
      <c r="A12" s="26">
        <v>6</v>
      </c>
      <c r="B12" s="62"/>
      <c r="C12" s="60"/>
      <c r="D12" s="89"/>
      <c r="E12" s="125"/>
      <c r="F12" s="65"/>
      <c r="G12" s="66"/>
      <c r="H12" s="107"/>
      <c r="I12" s="27"/>
    </row>
    <row r="13" spans="1:9" ht="30" customHeight="1">
      <c r="A13" s="26">
        <v>7</v>
      </c>
      <c r="B13" s="11"/>
      <c r="C13" s="60"/>
      <c r="D13" s="11"/>
      <c r="E13" s="18"/>
      <c r="F13" s="21"/>
      <c r="G13" s="23"/>
      <c r="H13" s="107"/>
      <c r="I13" s="27"/>
    </row>
    <row r="14" spans="1:9" ht="30" customHeight="1">
      <c r="A14" s="26">
        <v>8</v>
      </c>
      <c r="B14" s="62"/>
      <c r="C14" s="60"/>
      <c r="D14" s="89"/>
      <c r="E14" s="61"/>
      <c r="F14" s="65"/>
      <c r="G14" s="66"/>
      <c r="H14" s="107"/>
      <c r="I14" s="27"/>
    </row>
    <row r="15" spans="1:9" ht="30" customHeight="1">
      <c r="A15" s="26">
        <v>9</v>
      </c>
      <c r="B15" s="11"/>
      <c r="C15" s="14"/>
      <c r="D15" s="3"/>
      <c r="E15" s="19"/>
      <c r="F15" s="21"/>
      <c r="G15" s="23"/>
      <c r="H15" s="107"/>
      <c r="I15" s="28"/>
    </row>
    <row r="16" spans="1:9" ht="30" customHeight="1">
      <c r="A16" s="26">
        <v>10</v>
      </c>
      <c r="B16" s="11"/>
      <c r="C16" s="14"/>
      <c r="D16" s="3"/>
      <c r="E16" s="19"/>
      <c r="F16" s="21"/>
      <c r="G16" s="23"/>
      <c r="H16" s="107"/>
      <c r="I16" s="28"/>
    </row>
    <row r="17" spans="1:9" ht="30" customHeight="1">
      <c r="A17" s="26">
        <v>11</v>
      </c>
      <c r="B17" s="11"/>
      <c r="C17" s="14"/>
      <c r="D17" s="3"/>
      <c r="E17" s="19"/>
      <c r="F17" s="21"/>
      <c r="G17" s="23"/>
      <c r="H17" s="107"/>
      <c r="I17" s="28"/>
    </row>
    <row r="18" spans="1:9" ht="30" customHeight="1">
      <c r="A18" s="26">
        <v>12</v>
      </c>
      <c r="B18" s="11"/>
      <c r="C18" s="14"/>
      <c r="D18" s="3"/>
      <c r="E18" s="19"/>
      <c r="F18" s="21"/>
      <c r="G18" s="23"/>
      <c r="H18" s="107"/>
      <c r="I18" s="28"/>
    </row>
    <row r="19" spans="1:9" ht="30" customHeight="1">
      <c r="A19" s="26">
        <v>13</v>
      </c>
      <c r="B19" s="11"/>
      <c r="C19" s="14"/>
      <c r="D19" s="3"/>
      <c r="E19" s="19"/>
      <c r="F19" s="21"/>
      <c r="G19" s="23"/>
      <c r="H19" s="107"/>
      <c r="I19" s="28"/>
    </row>
    <row r="20" spans="1:9" ht="30" customHeight="1">
      <c r="A20" s="26">
        <v>14</v>
      </c>
      <c r="B20" s="11"/>
      <c r="C20" s="14"/>
      <c r="D20" s="3"/>
      <c r="E20" s="19"/>
      <c r="F20" s="21"/>
      <c r="G20" s="23"/>
      <c r="H20" s="107"/>
      <c r="I20" s="28"/>
    </row>
    <row r="21" spans="1:9" ht="30" customHeight="1" thickBot="1">
      <c r="A21" s="29">
        <v>15</v>
      </c>
      <c r="B21" s="30"/>
      <c r="C21" s="31"/>
      <c r="D21" s="30"/>
      <c r="E21" s="32"/>
      <c r="F21" s="33"/>
      <c r="G21" s="34"/>
      <c r="H21" s="93"/>
      <c r="I21" s="35"/>
    </row>
    <row r="22" spans="1:9" ht="13.5">
      <c r="A22" s="1"/>
      <c r="F22" s="1">
        <f>COUNT(F7:F21)</f>
        <v>0</v>
      </c>
      <c r="H22" s="1">
        <f>SUM(H7:H21)</f>
        <v>0</v>
      </c>
      <c r="I22" s="1">
        <f>SUM(I7:I21)</f>
        <v>0</v>
      </c>
    </row>
    <row r="23" spans="1:6" ht="13.5">
      <c r="A23" s="1"/>
      <c r="C23" s="13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K31"/>
  <sheetViews>
    <sheetView view="pageBreakPreview" zoomScaleSheetLayoutView="100" zoomScalePageLayoutView="0" workbookViewId="0" topLeftCell="A1">
      <selection activeCell="C22" sqref="C21:C2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503906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14</v>
      </c>
      <c r="I1" s="42">
        <v>4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36" t="s">
        <v>12</v>
      </c>
      <c r="D3" s="37">
        <v>50</v>
      </c>
      <c r="E3" s="43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13" t="s">
        <v>16</v>
      </c>
      <c r="B5" s="200" t="s">
        <v>5</v>
      </c>
      <c r="C5" s="202"/>
      <c r="D5" s="200" t="s">
        <v>9</v>
      </c>
      <c r="E5" s="215"/>
      <c r="F5" s="200" t="s">
        <v>10</v>
      </c>
      <c r="G5" s="215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21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30" customHeight="1">
      <c r="A7" s="26">
        <v>1</v>
      </c>
      <c r="B7" s="71"/>
      <c r="C7" s="70"/>
      <c r="D7" s="89"/>
      <c r="E7" s="123"/>
      <c r="F7" s="46"/>
      <c r="G7" s="45"/>
      <c r="H7" s="103"/>
      <c r="I7" s="27"/>
      <c r="J7" s="95"/>
      <c r="K7" s="2"/>
    </row>
    <row r="8" spans="1:10" ht="30" customHeight="1">
      <c r="A8" s="26">
        <v>2</v>
      </c>
      <c r="B8" s="71"/>
      <c r="C8" s="70"/>
      <c r="D8" s="89"/>
      <c r="E8" s="123"/>
      <c r="F8" s="46"/>
      <c r="G8" s="45"/>
      <c r="H8" s="103"/>
      <c r="I8" s="113"/>
      <c r="J8" s="95"/>
    </row>
    <row r="9" spans="1:9" ht="30" customHeight="1">
      <c r="A9" s="26">
        <v>3</v>
      </c>
      <c r="B9" s="71"/>
      <c r="C9" s="70"/>
      <c r="D9" s="62"/>
      <c r="E9" s="61"/>
      <c r="F9" s="46"/>
      <c r="G9" s="45"/>
      <c r="H9" s="103"/>
      <c r="I9" s="27"/>
    </row>
    <row r="10" spans="1:9" ht="30" customHeight="1">
      <c r="A10" s="26">
        <v>4</v>
      </c>
      <c r="B10" s="71"/>
      <c r="C10" s="70"/>
      <c r="D10" s="62"/>
      <c r="E10" s="61"/>
      <c r="F10" s="46"/>
      <c r="G10" s="45"/>
      <c r="H10" s="103"/>
      <c r="I10" s="27"/>
    </row>
    <row r="11" spans="1:9" ht="30" customHeight="1">
      <c r="A11" s="26">
        <v>5</v>
      </c>
      <c r="B11" s="71"/>
      <c r="C11" s="70"/>
      <c r="D11" s="62"/>
      <c r="E11" s="61"/>
      <c r="F11" s="46"/>
      <c r="G11" s="45"/>
      <c r="H11" s="103"/>
      <c r="I11" s="27"/>
    </row>
    <row r="12" spans="1:9" ht="30" customHeight="1">
      <c r="A12" s="26">
        <v>6</v>
      </c>
      <c r="B12" s="71"/>
      <c r="C12" s="70"/>
      <c r="D12" s="62"/>
      <c r="E12" s="61"/>
      <c r="F12" s="46"/>
      <c r="G12" s="44"/>
      <c r="H12" s="104"/>
      <c r="I12" s="28"/>
    </row>
    <row r="13" spans="1:9" ht="30" customHeight="1">
      <c r="A13" s="26">
        <v>7</v>
      </c>
      <c r="B13" s="47"/>
      <c r="C13" s="48"/>
      <c r="D13" s="62"/>
      <c r="E13" s="61"/>
      <c r="F13" s="46"/>
      <c r="G13" s="44"/>
      <c r="H13" s="104"/>
      <c r="I13" s="28"/>
    </row>
    <row r="14" spans="1:9" ht="30" customHeight="1">
      <c r="A14" s="26">
        <v>8</v>
      </c>
      <c r="B14" s="47"/>
      <c r="C14" s="48"/>
      <c r="D14" s="62"/>
      <c r="E14" s="61"/>
      <c r="F14" s="46"/>
      <c r="G14" s="44"/>
      <c r="H14" s="104"/>
      <c r="I14" s="28"/>
    </row>
    <row r="15" spans="1:9" ht="30" customHeight="1">
      <c r="A15" s="26">
        <v>9</v>
      </c>
      <c r="B15" s="47"/>
      <c r="C15" s="48"/>
      <c r="D15" s="90"/>
      <c r="E15" s="91"/>
      <c r="F15" s="46"/>
      <c r="G15" s="44"/>
      <c r="H15" s="104"/>
      <c r="I15" s="28"/>
    </row>
    <row r="16" spans="1:9" ht="30" customHeight="1">
      <c r="A16" s="26">
        <v>10</v>
      </c>
      <c r="B16" s="47"/>
      <c r="C16" s="48"/>
      <c r="D16" s="90"/>
      <c r="E16" s="91"/>
      <c r="F16" s="46"/>
      <c r="G16" s="44"/>
      <c r="H16" s="104"/>
      <c r="I16" s="28"/>
    </row>
    <row r="17" spans="1:9" ht="30" customHeight="1">
      <c r="A17" s="26">
        <v>11</v>
      </c>
      <c r="B17" s="47"/>
      <c r="C17" s="48"/>
      <c r="D17" s="90"/>
      <c r="E17" s="91"/>
      <c r="F17" s="46"/>
      <c r="G17" s="44"/>
      <c r="H17" s="104"/>
      <c r="I17" s="28"/>
    </row>
    <row r="18" spans="1:9" ht="30" customHeight="1">
      <c r="A18" s="26">
        <v>12</v>
      </c>
      <c r="B18" s="47"/>
      <c r="C18" s="48"/>
      <c r="D18" s="53"/>
      <c r="E18" s="54"/>
      <c r="F18" s="46"/>
      <c r="G18" s="44"/>
      <c r="H18" s="104"/>
      <c r="I18" s="28"/>
    </row>
    <row r="19" spans="1:9" ht="30" customHeight="1">
      <c r="A19" s="26">
        <v>13</v>
      </c>
      <c r="B19" s="47"/>
      <c r="C19" s="48"/>
      <c r="D19" s="53"/>
      <c r="E19" s="54"/>
      <c r="F19" s="46"/>
      <c r="G19" s="44"/>
      <c r="H19" s="104"/>
      <c r="I19" s="28"/>
    </row>
    <row r="20" spans="1:9" ht="30" customHeight="1">
      <c r="A20" s="26">
        <v>14</v>
      </c>
      <c r="B20" s="47"/>
      <c r="C20" s="48"/>
      <c r="D20" s="53"/>
      <c r="E20" s="54"/>
      <c r="F20" s="46"/>
      <c r="G20" s="44"/>
      <c r="H20" s="104"/>
      <c r="I20" s="28"/>
    </row>
    <row r="21" spans="1:9" ht="30" customHeight="1" thickBot="1">
      <c r="A21" s="29">
        <v>15</v>
      </c>
      <c r="B21" s="49"/>
      <c r="C21" s="50"/>
      <c r="D21" s="55"/>
      <c r="E21" s="56"/>
      <c r="F21" s="57"/>
      <c r="G21" s="58"/>
      <c r="H21" s="105"/>
      <c r="I21" s="35"/>
    </row>
    <row r="22" spans="1:9" ht="13.5">
      <c r="A22" s="1"/>
      <c r="F22" s="1">
        <f>COUNT(F7:F21)</f>
        <v>0</v>
      </c>
      <c r="H22" s="1">
        <f>SUM(H7:H21)</f>
        <v>0</v>
      </c>
      <c r="I22" s="1">
        <f>SUM(I7:I21)</f>
        <v>0</v>
      </c>
    </row>
    <row r="23" spans="1:6" ht="13.5">
      <c r="A23" s="1"/>
      <c r="C23" s="13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K31"/>
  <sheetViews>
    <sheetView view="pageBreakPreview" zoomScaleSheetLayoutView="100" zoomScalePageLayoutView="0" workbookViewId="0" topLeftCell="A1">
      <selection activeCell="I5" sqref="I5:I6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1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14</v>
      </c>
      <c r="I1" s="42">
        <v>5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36" t="s">
        <v>12</v>
      </c>
      <c r="D3" s="37">
        <v>55</v>
      </c>
      <c r="E3" s="43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13" t="s">
        <v>16</v>
      </c>
      <c r="B5" s="200" t="s">
        <v>5</v>
      </c>
      <c r="C5" s="202"/>
      <c r="D5" s="200" t="s">
        <v>9</v>
      </c>
      <c r="E5" s="215"/>
      <c r="F5" s="200" t="s">
        <v>10</v>
      </c>
      <c r="G5" s="215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21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30" customHeight="1">
      <c r="A7" s="26">
        <v>1</v>
      </c>
      <c r="B7" s="88"/>
      <c r="C7" s="61"/>
      <c r="D7" s="89"/>
      <c r="E7" s="123"/>
      <c r="F7" s="46"/>
      <c r="G7" s="45"/>
      <c r="H7" s="103"/>
      <c r="I7" s="27"/>
      <c r="J7" s="95"/>
      <c r="K7" s="2"/>
    </row>
    <row r="8" spans="1:10" ht="30" customHeight="1">
      <c r="A8" s="26">
        <v>2</v>
      </c>
      <c r="B8" s="88"/>
      <c r="C8" s="61"/>
      <c r="D8" s="89"/>
      <c r="E8" s="123"/>
      <c r="F8" s="46"/>
      <c r="G8" s="45"/>
      <c r="H8" s="103"/>
      <c r="I8" s="27"/>
      <c r="J8" s="95"/>
    </row>
    <row r="9" spans="1:10" ht="30" customHeight="1">
      <c r="A9" s="26">
        <v>3</v>
      </c>
      <c r="B9" s="88"/>
      <c r="C9" s="61"/>
      <c r="D9" s="89"/>
      <c r="E9" s="123"/>
      <c r="F9" s="46"/>
      <c r="G9" s="45"/>
      <c r="H9" s="103"/>
      <c r="I9" s="27"/>
      <c r="J9" s="95"/>
    </row>
    <row r="10" spans="1:10" ht="30" customHeight="1">
      <c r="A10" s="26">
        <v>4</v>
      </c>
      <c r="B10" s="88"/>
      <c r="C10" s="61"/>
      <c r="D10" s="89"/>
      <c r="E10" s="123"/>
      <c r="F10" s="46"/>
      <c r="G10" s="45"/>
      <c r="H10" s="103"/>
      <c r="I10" s="27"/>
      <c r="J10" s="95"/>
    </row>
    <row r="11" spans="1:10" ht="30" customHeight="1">
      <c r="A11" s="26">
        <v>5</v>
      </c>
      <c r="B11" s="88"/>
      <c r="C11" s="61"/>
      <c r="D11" s="62"/>
      <c r="E11" s="61"/>
      <c r="F11" s="46"/>
      <c r="G11" s="45"/>
      <c r="H11" s="103"/>
      <c r="I11" s="27"/>
      <c r="J11" s="95"/>
    </row>
    <row r="12" spans="1:10" ht="30" customHeight="1">
      <c r="A12" s="26">
        <v>6</v>
      </c>
      <c r="B12" s="88"/>
      <c r="C12" s="61"/>
      <c r="D12" s="62"/>
      <c r="E12" s="61"/>
      <c r="F12" s="46"/>
      <c r="G12" s="45"/>
      <c r="H12" s="103"/>
      <c r="I12" s="28"/>
      <c r="J12" s="95"/>
    </row>
    <row r="13" spans="1:9" ht="30" customHeight="1">
      <c r="A13" s="26">
        <v>7</v>
      </c>
      <c r="B13" s="88"/>
      <c r="C13" s="61"/>
      <c r="D13" s="51"/>
      <c r="E13" s="52"/>
      <c r="F13" s="46"/>
      <c r="G13" s="45"/>
      <c r="H13" s="103"/>
      <c r="I13" s="28"/>
    </row>
    <row r="14" spans="1:9" ht="30" customHeight="1">
      <c r="A14" s="26">
        <v>8</v>
      </c>
      <c r="B14" s="65"/>
      <c r="C14" s="66"/>
      <c r="D14" s="51"/>
      <c r="E14" s="52"/>
      <c r="F14" s="46"/>
      <c r="G14" s="45"/>
      <c r="H14" s="103"/>
      <c r="I14" s="28"/>
    </row>
    <row r="15" spans="1:9" ht="30" customHeight="1">
      <c r="A15" s="26">
        <v>9</v>
      </c>
      <c r="B15" s="47"/>
      <c r="C15" s="48"/>
      <c r="D15" s="53"/>
      <c r="E15" s="54"/>
      <c r="F15" s="46"/>
      <c r="G15" s="45"/>
      <c r="H15" s="103"/>
      <c r="I15" s="28"/>
    </row>
    <row r="16" spans="1:9" ht="30" customHeight="1">
      <c r="A16" s="26">
        <v>10</v>
      </c>
      <c r="B16" s="47"/>
      <c r="C16" s="48"/>
      <c r="D16" s="53"/>
      <c r="E16" s="54"/>
      <c r="F16" s="46"/>
      <c r="G16" s="45"/>
      <c r="H16" s="103"/>
      <c r="I16" s="28"/>
    </row>
    <row r="17" spans="1:9" ht="30" customHeight="1">
      <c r="A17" s="26">
        <v>11</v>
      </c>
      <c r="B17" s="47"/>
      <c r="C17" s="48"/>
      <c r="D17" s="53"/>
      <c r="E17" s="54"/>
      <c r="F17" s="46"/>
      <c r="G17" s="45"/>
      <c r="H17" s="103"/>
      <c r="I17" s="28"/>
    </row>
    <row r="18" spans="1:9" ht="30" customHeight="1">
      <c r="A18" s="26">
        <v>12</v>
      </c>
      <c r="B18" s="47"/>
      <c r="C18" s="48"/>
      <c r="D18" s="53"/>
      <c r="E18" s="54"/>
      <c r="F18" s="46"/>
      <c r="G18" s="45"/>
      <c r="H18" s="103"/>
      <c r="I18" s="28"/>
    </row>
    <row r="19" spans="1:9" ht="30" customHeight="1">
      <c r="A19" s="26">
        <v>13</v>
      </c>
      <c r="B19" s="47"/>
      <c r="C19" s="48"/>
      <c r="D19" s="53"/>
      <c r="E19" s="54"/>
      <c r="F19" s="46"/>
      <c r="G19" s="45"/>
      <c r="H19" s="103"/>
      <c r="I19" s="28"/>
    </row>
    <row r="20" spans="1:9" ht="30" customHeight="1">
      <c r="A20" s="26">
        <v>14</v>
      </c>
      <c r="B20" s="47"/>
      <c r="C20" s="48"/>
      <c r="D20" s="53"/>
      <c r="E20" s="54"/>
      <c r="F20" s="46"/>
      <c r="G20" s="45"/>
      <c r="H20" s="103"/>
      <c r="I20" s="28"/>
    </row>
    <row r="21" spans="1:9" ht="30" customHeight="1" thickBot="1">
      <c r="A21" s="29">
        <v>15</v>
      </c>
      <c r="B21" s="49"/>
      <c r="C21" s="50"/>
      <c r="D21" s="55"/>
      <c r="E21" s="56"/>
      <c r="F21" s="57"/>
      <c r="G21" s="59"/>
      <c r="H21" s="108"/>
      <c r="I21" s="35"/>
    </row>
    <row r="22" spans="1:9" ht="13.5">
      <c r="A22" s="1"/>
      <c r="F22" s="1">
        <f>COUNT(F7:F21)</f>
        <v>0</v>
      </c>
      <c r="H22" s="1">
        <f>SUM(H7:H21)</f>
        <v>0</v>
      </c>
      <c r="I22" s="1">
        <f>SUM(I7:I21)</f>
        <v>0</v>
      </c>
    </row>
    <row r="23" spans="1:6" ht="13.5">
      <c r="A23" s="1"/>
      <c r="C23" s="13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K31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37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14</v>
      </c>
      <c r="I1" s="42">
        <v>6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36" t="s">
        <v>12</v>
      </c>
      <c r="D3" s="37">
        <v>60</v>
      </c>
      <c r="E3" s="43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 thickBot="1">
      <c r="A5" s="130" t="s">
        <v>16</v>
      </c>
      <c r="B5" s="200" t="s">
        <v>5</v>
      </c>
      <c r="C5" s="202"/>
      <c r="D5" s="200" t="s">
        <v>9</v>
      </c>
      <c r="E5" s="215"/>
      <c r="F5" s="200" t="s">
        <v>10</v>
      </c>
      <c r="G5" s="215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130" t="s">
        <v>11</v>
      </c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30" customHeight="1">
      <c r="A7" s="26">
        <v>1</v>
      </c>
      <c r="B7" s="71"/>
      <c r="C7" s="70"/>
      <c r="D7" s="89"/>
      <c r="E7" s="123"/>
      <c r="F7" s="46"/>
      <c r="G7" s="45"/>
      <c r="H7" s="103"/>
      <c r="I7" s="113"/>
      <c r="J7" s="95"/>
      <c r="K7" s="2"/>
    </row>
    <row r="8" spans="1:10" ht="30" customHeight="1">
      <c r="A8" s="26">
        <v>2</v>
      </c>
      <c r="B8" s="71"/>
      <c r="C8" s="70"/>
      <c r="D8" s="89"/>
      <c r="E8" s="123"/>
      <c r="F8" s="46"/>
      <c r="G8" s="45"/>
      <c r="H8" s="103"/>
      <c r="I8" s="113"/>
      <c r="J8" s="95"/>
    </row>
    <row r="9" spans="1:10" ht="30" customHeight="1">
      <c r="A9" s="26">
        <v>3</v>
      </c>
      <c r="B9" s="71"/>
      <c r="C9" s="70"/>
      <c r="D9" s="62"/>
      <c r="E9" s="61"/>
      <c r="F9" s="46"/>
      <c r="G9" s="45"/>
      <c r="H9" s="103"/>
      <c r="I9" s="113"/>
      <c r="J9" s="95"/>
    </row>
    <row r="10" spans="1:10" ht="30" customHeight="1">
      <c r="A10" s="26">
        <v>4</v>
      </c>
      <c r="B10" s="71"/>
      <c r="C10" s="70"/>
      <c r="D10" s="62"/>
      <c r="E10" s="61"/>
      <c r="F10" s="46"/>
      <c r="G10" s="45"/>
      <c r="H10" s="103"/>
      <c r="I10" s="113"/>
      <c r="J10" s="95"/>
    </row>
    <row r="11" spans="1:10" ht="30" customHeight="1">
      <c r="A11" s="26">
        <v>5</v>
      </c>
      <c r="B11" s="71"/>
      <c r="C11" s="70"/>
      <c r="D11" s="62"/>
      <c r="E11" s="61"/>
      <c r="F11" s="46"/>
      <c r="G11" s="45"/>
      <c r="H11" s="103"/>
      <c r="I11" s="113"/>
      <c r="J11" s="95"/>
    </row>
    <row r="12" spans="1:10" ht="30" customHeight="1">
      <c r="A12" s="26">
        <v>6</v>
      </c>
      <c r="B12" s="71"/>
      <c r="C12" s="70"/>
      <c r="D12" s="62"/>
      <c r="E12" s="61"/>
      <c r="F12" s="46"/>
      <c r="G12" s="45"/>
      <c r="H12" s="103"/>
      <c r="I12" s="114"/>
      <c r="J12" s="95"/>
    </row>
    <row r="13" spans="1:10" ht="30" customHeight="1">
      <c r="A13" s="26">
        <v>7</v>
      </c>
      <c r="B13" s="71"/>
      <c r="C13" s="70"/>
      <c r="D13" s="62"/>
      <c r="E13" s="60"/>
      <c r="F13" s="46"/>
      <c r="G13" s="45"/>
      <c r="H13" s="103"/>
      <c r="I13" s="28"/>
      <c r="J13" s="95"/>
    </row>
    <row r="14" spans="1:10" ht="30" customHeight="1">
      <c r="A14" s="26">
        <v>8</v>
      </c>
      <c r="B14" s="71"/>
      <c r="C14" s="70"/>
      <c r="D14" s="62"/>
      <c r="E14" s="99"/>
      <c r="F14" s="46"/>
      <c r="G14" s="45"/>
      <c r="H14" s="103"/>
      <c r="I14" s="28"/>
      <c r="J14" s="95"/>
    </row>
    <row r="15" spans="1:10" ht="30" customHeight="1">
      <c r="A15" s="26">
        <v>9</v>
      </c>
      <c r="B15" s="71"/>
      <c r="C15" s="70"/>
      <c r="D15" s="88"/>
      <c r="E15" s="61"/>
      <c r="F15" s="46"/>
      <c r="G15" s="45"/>
      <c r="H15" s="103"/>
      <c r="I15" s="28"/>
      <c r="J15" s="95"/>
    </row>
    <row r="16" spans="1:9" ht="30" customHeight="1">
      <c r="A16" s="26">
        <v>10</v>
      </c>
      <c r="B16" s="71"/>
      <c r="C16" s="70"/>
      <c r="D16" s="75"/>
      <c r="E16" s="64"/>
      <c r="F16" s="46"/>
      <c r="G16" s="44"/>
      <c r="H16" s="104"/>
      <c r="I16" s="28"/>
    </row>
    <row r="17" spans="1:9" ht="30" customHeight="1">
      <c r="A17" s="26">
        <v>11</v>
      </c>
      <c r="B17" s="71"/>
      <c r="C17" s="70"/>
      <c r="D17" s="75"/>
      <c r="E17" s="64"/>
      <c r="F17" s="46"/>
      <c r="G17" s="44"/>
      <c r="H17" s="104"/>
      <c r="I17" s="28"/>
    </row>
    <row r="18" spans="1:9" ht="30" customHeight="1">
      <c r="A18" s="26">
        <v>12</v>
      </c>
      <c r="B18" s="71"/>
      <c r="C18" s="70"/>
      <c r="D18" s="75"/>
      <c r="E18" s="64"/>
      <c r="F18" s="46"/>
      <c r="G18" s="44"/>
      <c r="H18" s="104"/>
      <c r="I18" s="28"/>
    </row>
    <row r="19" spans="1:9" ht="30" customHeight="1">
      <c r="A19" s="26">
        <v>13</v>
      </c>
      <c r="B19" s="71"/>
      <c r="C19" s="70"/>
      <c r="D19" s="75"/>
      <c r="E19" s="64"/>
      <c r="F19" s="46"/>
      <c r="G19" s="44"/>
      <c r="H19" s="104"/>
      <c r="I19" s="28"/>
    </row>
    <row r="20" spans="1:9" ht="30" customHeight="1">
      <c r="A20" s="26">
        <v>14</v>
      </c>
      <c r="B20" s="47"/>
      <c r="C20" s="48"/>
      <c r="D20" s="53"/>
      <c r="E20" s="54"/>
      <c r="F20" s="46"/>
      <c r="G20" s="44"/>
      <c r="H20" s="104"/>
      <c r="I20" s="28"/>
    </row>
    <row r="21" spans="1:9" ht="30" customHeight="1" thickBot="1">
      <c r="A21" s="29">
        <v>15</v>
      </c>
      <c r="B21" s="49"/>
      <c r="C21" s="50"/>
      <c r="D21" s="55"/>
      <c r="E21" s="56"/>
      <c r="F21" s="57"/>
      <c r="G21" s="58"/>
      <c r="H21" s="105"/>
      <c r="I21" s="35"/>
    </row>
    <row r="22" spans="1:9" ht="13.5">
      <c r="A22" s="1"/>
      <c r="F22" s="1">
        <f>COUNT(F7:F21)</f>
        <v>0</v>
      </c>
      <c r="H22" s="1">
        <f>SUM(H7:H21)</f>
        <v>0</v>
      </c>
      <c r="I22" s="1">
        <f>SUM(I7:I21)</f>
        <v>0</v>
      </c>
    </row>
    <row r="23" spans="1:6" ht="13.5">
      <c r="A23" s="1"/>
      <c r="C23" s="13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8">
    <mergeCell ref="I5:I6"/>
    <mergeCell ref="A2:B2"/>
    <mergeCell ref="C2:D2"/>
    <mergeCell ref="A3:B3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K31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87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14</v>
      </c>
      <c r="I1" s="42">
        <v>7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36" t="s">
        <v>12</v>
      </c>
      <c r="D3" s="37">
        <v>65</v>
      </c>
      <c r="E3" s="43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13" t="s">
        <v>16</v>
      </c>
      <c r="B5" s="200" t="s">
        <v>5</v>
      </c>
      <c r="C5" s="202"/>
      <c r="D5" s="200" t="s">
        <v>9</v>
      </c>
      <c r="E5" s="215"/>
      <c r="F5" s="200" t="s">
        <v>10</v>
      </c>
      <c r="G5" s="215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21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30" customHeight="1">
      <c r="A7" s="26">
        <v>1</v>
      </c>
      <c r="B7" s="62"/>
      <c r="C7" s="14"/>
      <c r="D7" s="124"/>
      <c r="E7" s="123"/>
      <c r="F7" s="65"/>
      <c r="G7" s="66"/>
      <c r="H7" s="109"/>
      <c r="I7" s="110"/>
      <c r="K7" s="2"/>
    </row>
    <row r="8" spans="1:9" ht="30" customHeight="1">
      <c r="A8" s="26">
        <v>2</v>
      </c>
      <c r="B8" s="62"/>
      <c r="C8" s="60"/>
      <c r="D8" s="89"/>
      <c r="E8" s="123"/>
      <c r="F8" s="65"/>
      <c r="G8" s="66"/>
      <c r="H8" s="109"/>
      <c r="I8" s="110"/>
    </row>
    <row r="9" spans="1:9" ht="30" customHeight="1">
      <c r="A9" s="26">
        <v>3</v>
      </c>
      <c r="B9" s="62"/>
      <c r="C9" s="61"/>
      <c r="D9" s="89"/>
      <c r="E9" s="123"/>
      <c r="F9" s="65"/>
      <c r="G9" s="66"/>
      <c r="H9" s="109"/>
      <c r="I9" s="113"/>
    </row>
    <row r="10" spans="1:9" ht="30" customHeight="1">
      <c r="A10" s="26">
        <v>4</v>
      </c>
      <c r="B10" s="62"/>
      <c r="C10" s="60"/>
      <c r="D10" s="89"/>
      <c r="E10" s="123"/>
      <c r="F10" s="65"/>
      <c r="G10" s="66"/>
      <c r="H10" s="106"/>
      <c r="I10" s="27"/>
    </row>
    <row r="11" spans="1:9" ht="30" customHeight="1">
      <c r="A11" s="26">
        <v>5</v>
      </c>
      <c r="B11" s="62"/>
      <c r="C11" s="14"/>
      <c r="D11" s="89"/>
      <c r="E11" s="126"/>
      <c r="F11" s="65"/>
      <c r="G11" s="66"/>
      <c r="H11" s="106"/>
      <c r="I11" s="27"/>
    </row>
    <row r="12" spans="1:9" ht="30" customHeight="1">
      <c r="A12" s="26">
        <v>6</v>
      </c>
      <c r="B12" s="88"/>
      <c r="C12" s="61"/>
      <c r="D12" s="127"/>
      <c r="E12" s="123"/>
      <c r="F12" s="65"/>
      <c r="G12" s="66"/>
      <c r="H12" s="107"/>
      <c r="I12" s="28"/>
    </row>
    <row r="13" spans="1:9" ht="30" customHeight="1">
      <c r="A13" s="26">
        <v>7</v>
      </c>
      <c r="B13" s="11"/>
      <c r="C13" s="14"/>
      <c r="D13" s="11"/>
      <c r="E13" s="18"/>
      <c r="F13" s="21"/>
      <c r="G13" s="23"/>
      <c r="H13" s="107"/>
      <c r="I13" s="28"/>
    </row>
    <row r="14" spans="1:9" ht="30" customHeight="1">
      <c r="A14" s="26">
        <v>8</v>
      </c>
      <c r="B14" s="11"/>
      <c r="C14" s="14"/>
      <c r="D14" s="11"/>
      <c r="E14" s="18"/>
      <c r="F14" s="21"/>
      <c r="G14" s="23"/>
      <c r="H14" s="107"/>
      <c r="I14" s="28"/>
    </row>
    <row r="15" spans="1:9" ht="30" customHeight="1">
      <c r="A15" s="26">
        <v>9</v>
      </c>
      <c r="B15" s="11"/>
      <c r="C15" s="14"/>
      <c r="D15" s="3"/>
      <c r="E15" s="19"/>
      <c r="F15" s="21"/>
      <c r="G15" s="23"/>
      <c r="H15" s="107"/>
      <c r="I15" s="28"/>
    </row>
    <row r="16" spans="1:9" ht="30" customHeight="1">
      <c r="A16" s="26">
        <v>10</v>
      </c>
      <c r="B16" s="11"/>
      <c r="C16" s="14"/>
      <c r="D16" s="3"/>
      <c r="E16" s="19"/>
      <c r="F16" s="21"/>
      <c r="G16" s="23"/>
      <c r="H16" s="107"/>
      <c r="I16" s="28"/>
    </row>
    <row r="17" spans="1:9" ht="30" customHeight="1">
      <c r="A17" s="26">
        <v>11</v>
      </c>
      <c r="B17" s="11"/>
      <c r="C17" s="14"/>
      <c r="D17" s="3"/>
      <c r="E17" s="19"/>
      <c r="F17" s="21"/>
      <c r="G17" s="23"/>
      <c r="H17" s="107"/>
      <c r="I17" s="28"/>
    </row>
    <row r="18" spans="1:9" ht="30" customHeight="1">
      <c r="A18" s="26">
        <v>12</v>
      </c>
      <c r="B18" s="11"/>
      <c r="C18" s="14"/>
      <c r="D18" s="3"/>
      <c r="E18" s="19"/>
      <c r="F18" s="21"/>
      <c r="G18" s="23"/>
      <c r="H18" s="107"/>
      <c r="I18" s="28"/>
    </row>
    <row r="19" spans="1:9" ht="30" customHeight="1">
      <c r="A19" s="26">
        <v>13</v>
      </c>
      <c r="B19" s="11"/>
      <c r="C19" s="14"/>
      <c r="D19" s="3"/>
      <c r="E19" s="19"/>
      <c r="F19" s="21"/>
      <c r="G19" s="23"/>
      <c r="H19" s="107"/>
      <c r="I19" s="28"/>
    </row>
    <row r="20" spans="1:9" ht="30" customHeight="1">
      <c r="A20" s="26">
        <v>14</v>
      </c>
      <c r="B20" s="11"/>
      <c r="C20" s="14"/>
      <c r="D20" s="3"/>
      <c r="E20" s="19"/>
      <c r="F20" s="21"/>
      <c r="G20" s="23"/>
      <c r="H20" s="107"/>
      <c r="I20" s="28"/>
    </row>
    <row r="21" spans="1:9" ht="30" customHeight="1" thickBot="1">
      <c r="A21" s="29">
        <v>15</v>
      </c>
      <c r="B21" s="30"/>
      <c r="C21" s="31"/>
      <c r="D21" s="30"/>
      <c r="E21" s="32"/>
      <c r="F21" s="33"/>
      <c r="G21" s="34"/>
      <c r="H21" s="93"/>
      <c r="I21" s="35"/>
    </row>
    <row r="22" spans="1:9" ht="13.5">
      <c r="A22" s="1"/>
      <c r="F22" s="1">
        <f>COUNT(F7:F21)</f>
        <v>0</v>
      </c>
      <c r="H22" s="1">
        <f>SUM(H7:H21)</f>
        <v>0</v>
      </c>
      <c r="I22" s="1">
        <f>SUM(I7:I21)</f>
        <v>0</v>
      </c>
    </row>
    <row r="23" spans="1:6" ht="13.5">
      <c r="A23" s="1"/>
      <c r="C23" s="13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K31"/>
  <sheetViews>
    <sheetView view="pageBreakPreview" zoomScaleSheetLayoutView="100" zoomScalePageLayoutView="0" workbookViewId="0" topLeftCell="A1">
      <selection activeCell="I5" sqref="I5:I6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9" width="14.625" style="1" customWidth="1"/>
    <col min="10" max="10" width="5.125" style="1" customWidth="1"/>
    <col min="11" max="11" width="7.875" style="1" customWidth="1"/>
    <col min="12" max="16384" width="9.00390625" style="1" customWidth="1"/>
  </cols>
  <sheetData>
    <row r="1" spans="2:9" ht="27" customHeight="1" thickBot="1">
      <c r="B1" s="39">
        <f>'申込数一覧'!A1</f>
        <v>2023</v>
      </c>
      <c r="C1" s="39" t="str">
        <f>'申込数一覧'!A2</f>
        <v>北信越ソフトテニス選手権大会 申込書（ダブルス）</v>
      </c>
      <c r="D1" s="39"/>
      <c r="E1" s="39"/>
      <c r="F1" s="39"/>
      <c r="H1" s="41" t="s">
        <v>14</v>
      </c>
      <c r="I1" s="42">
        <v>8</v>
      </c>
    </row>
    <row r="2" spans="1:11" ht="24" customHeight="1">
      <c r="A2" s="203" t="s">
        <v>0</v>
      </c>
      <c r="B2" s="204"/>
      <c r="C2" s="205" t="s">
        <v>2</v>
      </c>
      <c r="D2" s="206"/>
      <c r="E2" s="16"/>
      <c r="F2" s="8"/>
      <c r="G2" s="5"/>
      <c r="H2" s="5"/>
      <c r="I2" s="5"/>
      <c r="K2" s="12"/>
    </row>
    <row r="3" spans="1:9" ht="24" customHeight="1" thickBot="1">
      <c r="A3" s="207">
        <f>'申込数一覧'!B8</f>
        <v>0</v>
      </c>
      <c r="B3" s="208"/>
      <c r="C3" s="36" t="s">
        <v>12</v>
      </c>
      <c r="D3" s="37">
        <v>70</v>
      </c>
      <c r="E3" s="43"/>
      <c r="F3" s="8"/>
      <c r="G3" s="7"/>
      <c r="H3" s="9"/>
      <c r="I3" s="9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4"/>
    </row>
    <row r="5" spans="1:11" ht="15" customHeight="1">
      <c r="A5" s="213" t="s">
        <v>16</v>
      </c>
      <c r="B5" s="200" t="s">
        <v>5</v>
      </c>
      <c r="C5" s="202"/>
      <c r="D5" s="200" t="s">
        <v>9</v>
      </c>
      <c r="E5" s="215"/>
      <c r="F5" s="200" t="s">
        <v>10</v>
      </c>
      <c r="G5" s="215"/>
      <c r="H5" s="211" t="s">
        <v>19</v>
      </c>
      <c r="I5" s="198" t="str">
        <f>'一般男子'!I5</f>
        <v>弁当注文数
@　900</v>
      </c>
      <c r="J5" s="2"/>
      <c r="K5" s="2"/>
    </row>
    <row r="6" spans="1:9" ht="15" customHeight="1">
      <c r="A6" s="216"/>
      <c r="B6" s="16" t="s">
        <v>6</v>
      </c>
      <c r="C6" s="17" t="s">
        <v>7</v>
      </c>
      <c r="D6" s="24" t="s">
        <v>6</v>
      </c>
      <c r="E6" s="20" t="s">
        <v>8</v>
      </c>
      <c r="F6" s="24" t="s">
        <v>6</v>
      </c>
      <c r="G6" s="25" t="s">
        <v>7</v>
      </c>
      <c r="H6" s="212"/>
      <c r="I6" s="199"/>
    </row>
    <row r="7" spans="1:11" ht="30" customHeight="1">
      <c r="A7" s="26">
        <v>1</v>
      </c>
      <c r="B7" s="71"/>
      <c r="C7" s="70"/>
      <c r="D7" s="62"/>
      <c r="E7" s="61"/>
      <c r="F7" s="65"/>
      <c r="G7" s="45"/>
      <c r="H7" s="103"/>
      <c r="I7" s="27"/>
      <c r="J7" s="95"/>
      <c r="K7" s="2"/>
    </row>
    <row r="8" spans="1:10" ht="30" customHeight="1">
      <c r="A8" s="26">
        <v>2</v>
      </c>
      <c r="B8" s="71"/>
      <c r="C8" s="70"/>
      <c r="D8" s="62"/>
      <c r="E8" s="61"/>
      <c r="F8" s="65"/>
      <c r="G8" s="45"/>
      <c r="H8" s="103"/>
      <c r="I8" s="27"/>
      <c r="J8" s="95"/>
    </row>
    <row r="9" spans="1:10" ht="30" customHeight="1">
      <c r="A9" s="26">
        <v>3</v>
      </c>
      <c r="B9" s="71"/>
      <c r="C9" s="70"/>
      <c r="D9" s="62"/>
      <c r="E9" s="61"/>
      <c r="F9" s="65"/>
      <c r="G9" s="45"/>
      <c r="H9" s="103"/>
      <c r="I9" s="27"/>
      <c r="J9" s="95"/>
    </row>
    <row r="10" spans="1:10" ht="30" customHeight="1">
      <c r="A10" s="26">
        <v>4</v>
      </c>
      <c r="B10" s="71"/>
      <c r="C10" s="70"/>
      <c r="D10" s="62"/>
      <c r="E10" s="61"/>
      <c r="F10" s="65"/>
      <c r="G10" s="45"/>
      <c r="H10" s="103"/>
      <c r="I10" s="27"/>
      <c r="J10" s="95"/>
    </row>
    <row r="11" spans="1:10" ht="30" customHeight="1">
      <c r="A11" s="26">
        <v>5</v>
      </c>
      <c r="B11" s="71"/>
      <c r="C11" s="70"/>
      <c r="D11" s="62"/>
      <c r="E11" s="61"/>
      <c r="F11" s="65"/>
      <c r="G11" s="45"/>
      <c r="H11" s="103"/>
      <c r="I11" s="27"/>
      <c r="J11" s="95"/>
    </row>
    <row r="12" spans="1:10" ht="30" customHeight="1">
      <c r="A12" s="26">
        <v>6</v>
      </c>
      <c r="B12" s="71"/>
      <c r="C12" s="70"/>
      <c r="D12" s="62"/>
      <c r="E12" s="61"/>
      <c r="F12" s="65"/>
      <c r="G12" s="45"/>
      <c r="H12" s="103"/>
      <c r="I12" s="28"/>
      <c r="J12" s="95"/>
    </row>
    <row r="13" spans="1:9" ht="30" customHeight="1">
      <c r="A13" s="26">
        <v>7</v>
      </c>
      <c r="B13" s="47"/>
      <c r="C13" s="48"/>
      <c r="D13" s="62"/>
      <c r="E13" s="61"/>
      <c r="F13" s="65"/>
      <c r="G13" s="45"/>
      <c r="H13" s="103"/>
      <c r="I13" s="28"/>
    </row>
    <row r="14" spans="1:9" ht="30" customHeight="1">
      <c r="A14" s="26">
        <v>8</v>
      </c>
      <c r="B14" s="47"/>
      <c r="C14" s="48"/>
      <c r="D14" s="62"/>
      <c r="E14" s="61"/>
      <c r="F14" s="65"/>
      <c r="G14" s="45"/>
      <c r="H14" s="103"/>
      <c r="I14" s="28"/>
    </row>
    <row r="15" spans="1:9" ht="30" customHeight="1">
      <c r="A15" s="26">
        <v>9</v>
      </c>
      <c r="B15" s="76"/>
      <c r="C15" s="48"/>
      <c r="D15" s="53"/>
      <c r="E15" s="54"/>
      <c r="F15" s="46"/>
      <c r="G15" s="45"/>
      <c r="H15" s="103"/>
      <c r="I15" s="28"/>
    </row>
    <row r="16" spans="1:9" ht="30" customHeight="1">
      <c r="A16" s="26">
        <v>10</v>
      </c>
      <c r="B16" s="76"/>
      <c r="C16" s="48"/>
      <c r="D16" s="53"/>
      <c r="E16" s="54"/>
      <c r="F16" s="46"/>
      <c r="G16" s="45"/>
      <c r="H16" s="103"/>
      <c r="I16" s="28"/>
    </row>
    <row r="17" spans="1:9" ht="30" customHeight="1">
      <c r="A17" s="26">
        <v>11</v>
      </c>
      <c r="B17" s="76"/>
      <c r="C17" s="48"/>
      <c r="D17" s="53"/>
      <c r="E17" s="54"/>
      <c r="F17" s="46"/>
      <c r="G17" s="45"/>
      <c r="H17" s="103"/>
      <c r="I17" s="28"/>
    </row>
    <row r="18" spans="1:9" ht="30" customHeight="1">
      <c r="A18" s="26">
        <v>12</v>
      </c>
      <c r="B18" s="76"/>
      <c r="C18" s="48"/>
      <c r="D18" s="53"/>
      <c r="E18" s="54"/>
      <c r="F18" s="46"/>
      <c r="G18" s="45"/>
      <c r="H18" s="103"/>
      <c r="I18" s="28"/>
    </row>
    <row r="19" spans="1:9" ht="30" customHeight="1">
      <c r="A19" s="26">
        <v>13</v>
      </c>
      <c r="B19" s="76"/>
      <c r="C19" s="48"/>
      <c r="D19" s="53"/>
      <c r="E19" s="54"/>
      <c r="F19" s="46"/>
      <c r="G19" s="45"/>
      <c r="H19" s="103"/>
      <c r="I19" s="28"/>
    </row>
    <row r="20" spans="1:9" ht="30" customHeight="1">
      <c r="A20" s="26">
        <v>14</v>
      </c>
      <c r="B20" s="76"/>
      <c r="C20" s="48"/>
      <c r="D20" s="53"/>
      <c r="E20" s="54"/>
      <c r="F20" s="46"/>
      <c r="G20" s="45"/>
      <c r="H20" s="103"/>
      <c r="I20" s="28"/>
    </row>
    <row r="21" spans="1:9" ht="30" customHeight="1" thickBot="1">
      <c r="A21" s="29">
        <v>15</v>
      </c>
      <c r="B21" s="77"/>
      <c r="C21" s="50"/>
      <c r="D21" s="55"/>
      <c r="E21" s="56"/>
      <c r="F21" s="57"/>
      <c r="G21" s="59"/>
      <c r="H21" s="108"/>
      <c r="I21" s="35"/>
    </row>
    <row r="22" spans="1:6" ht="13.5">
      <c r="A22" s="1"/>
      <c r="F22" s="1"/>
    </row>
    <row r="23" spans="1:6" ht="13.5">
      <c r="A23" s="1"/>
      <c r="C23" s="13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9">
    <mergeCell ref="I5:I6"/>
    <mergeCell ref="A2:B2"/>
    <mergeCell ref="C2:D2"/>
    <mergeCell ref="A3:B3"/>
    <mergeCell ref="A5:A6"/>
    <mergeCell ref="B5:C5"/>
    <mergeCell ref="D5:E5"/>
    <mergeCell ref="F5:G5"/>
    <mergeCell ref="H5:H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増山　良夫</dc:creator>
  <cp:keywords/>
  <dc:description/>
  <cp:lastModifiedBy>Wakaura</cp:lastModifiedBy>
  <cp:lastPrinted>2022-04-26T05:29:37Z</cp:lastPrinted>
  <dcterms:created xsi:type="dcterms:W3CDTF">2000-02-21T06:12:09Z</dcterms:created>
  <dcterms:modified xsi:type="dcterms:W3CDTF">2023-02-15T04:02:43Z</dcterms:modified>
  <cp:category/>
  <cp:version/>
  <cp:contentType/>
  <cp:contentStatus/>
</cp:coreProperties>
</file>