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注文票（ソフトテニス）" sheetId="3" r:id="rId1"/>
    <sheet name="色" sheetId="4" r:id="rId2"/>
  </sheets>
  <calcPr calcId="145621"/>
</workbook>
</file>

<file path=xl/calcChain.xml><?xml version="1.0" encoding="utf-8"?>
<calcChain xmlns="http://schemas.openxmlformats.org/spreadsheetml/2006/main">
  <c r="D28" i="3" l="1"/>
  <c r="D39" i="3" l="1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<sst xmlns="http://schemas.openxmlformats.org/spreadsheetml/2006/main" count="54" uniqueCount="25">
  <si>
    <t>デザイン番号</t>
    <rPh sb="4" eb="6">
      <t>バンゴウ</t>
    </rPh>
    <phoneticPr fontId="1"/>
  </si>
  <si>
    <t>デザイン名</t>
    <rPh sb="4" eb="5">
      <t>メイ</t>
    </rPh>
    <phoneticPr fontId="1"/>
  </si>
  <si>
    <t>カラー番号</t>
    <rPh sb="3" eb="5">
      <t>バンゴウ</t>
    </rPh>
    <phoneticPr fontId="1"/>
  </si>
  <si>
    <t>カラー名</t>
    <rPh sb="3" eb="4">
      <t>メイ</t>
    </rPh>
    <phoneticPr fontId="1"/>
  </si>
  <si>
    <t>サイズ</t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</si>
  <si>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</si>
  <si>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</si>
  <si>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申し込み日　　　月　　　日</t>
    <rPh sb="0" eb="1">
      <t>モウ</t>
    </rPh>
    <rPh sb="2" eb="3">
      <t>コ</t>
    </rPh>
    <rPh sb="4" eb="5">
      <t>ヒ</t>
    </rPh>
    <rPh sb="8" eb="9">
      <t>ツキ</t>
    </rPh>
    <rPh sb="12" eb="13">
      <t>ニチ</t>
    </rPh>
    <phoneticPr fontId="1"/>
  </si>
  <si>
    <t>TEL</t>
    <phoneticPr fontId="1"/>
  </si>
  <si>
    <t>納品先住所</t>
    <rPh sb="0" eb="2">
      <t>ノウヒン</t>
    </rPh>
    <rPh sb="2" eb="3">
      <t>サキ</t>
    </rPh>
    <rPh sb="3" eb="5">
      <t>ジュウショ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</si>
  <si>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</si>
  <si>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</si>
  <si>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「愛顔(えがお)つなぐえひめ国体・えひめ大会」
ウインドブレーカー　注文票（競技団体用）</t>
    <rPh sb="1" eb="3">
      <t>エガオ</t>
    </rPh>
    <rPh sb="14" eb="16">
      <t>コクタイ</t>
    </rPh>
    <rPh sb="20" eb="22">
      <t>タイカイ</t>
    </rPh>
    <rPh sb="34" eb="36">
      <t>チュウモン</t>
    </rPh>
    <rPh sb="36" eb="37">
      <t>ヒョウ</t>
    </rPh>
    <rPh sb="38" eb="40">
      <t>キョウギ</t>
    </rPh>
    <rPh sb="40" eb="42">
      <t>ダンタイ</t>
    </rPh>
    <rPh sb="42" eb="43">
      <t>ヨウ</t>
    </rPh>
    <phoneticPr fontId="1"/>
  </si>
  <si>
    <t>ホワイト</t>
    <phoneticPr fontId="1"/>
  </si>
  <si>
    <t>シルバーグレー</t>
    <phoneticPr fontId="1"/>
  </si>
  <si>
    <t>ブラック</t>
    <phoneticPr fontId="1"/>
  </si>
  <si>
    <t>ゴールドイエロー</t>
    <phoneticPr fontId="1"/>
  </si>
  <si>
    <t>オレンジ</t>
    <phoneticPr fontId="1"/>
  </si>
  <si>
    <t>レッド</t>
    <phoneticPr fontId="1"/>
  </si>
  <si>
    <t>ピンク</t>
    <phoneticPr fontId="1"/>
  </si>
  <si>
    <t>サックス</t>
    <phoneticPr fontId="1"/>
  </si>
  <si>
    <t>ブルー</t>
    <phoneticPr fontId="1"/>
  </si>
  <si>
    <t>ネイビー</t>
    <phoneticPr fontId="1"/>
  </si>
  <si>
    <t>グリーン</t>
    <phoneticPr fontId="1"/>
  </si>
  <si>
    <t>ソフトテニス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</si>
</sst>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48" sqref="D48"/>
    </sheetView>
  </sheetViews>
  <sheetFormatPr defaultRowHeight="13.5" x14ac:dyDescent="0.15"/>
  <cols>
    <col min="2" max="2" width="16" customWidth="1"/>
    <col min="4" max="4" width="16" customWidth="1"/>
    <col min="7" max="7" width="15.5" customWidth="1"/>
  </cols>
  <sheetData>
    <row r="1" spans="1:7" ht="8.25" customHeight="1" x14ac:dyDescent="0.15"/>
    <row r="2" spans="1:7" ht="41.25" customHeight="1" x14ac:dyDescent="0.15">
      <c r="A2" s="16" t="s">
        <v>12</v>
      </c>
      <c r="B2" s="17"/>
      <c r="C2" s="17"/>
      <c r="D2" s="17"/>
      <c r="E2" s="17"/>
      <c r="F2" s="17"/>
      <c r="G2" s="17"/>
    </row>
    <row r="3" spans="1:7" ht="9" customHeight="1" x14ac:dyDescent="0.15">
      <c r="A3" s="11"/>
      <c r="B3" s="11"/>
      <c r="C3" s="11"/>
      <c r="D3" s="11"/>
      <c r="E3" s="11"/>
      <c r="F3" s="11"/>
      <c r="G3" s="11"/>
    </row>
    <row r="4" spans="1:7" ht="18.75" x14ac:dyDescent="0.15">
      <c r="A4" s="8"/>
      <c r="B4" s="8"/>
      <c r="C4" s="8"/>
      <c r="D4" s="8"/>
      <c r="G4" s="10" t="s">
        <v>7</v>
      </c>
    </row>
    <row r="5" spans="1:7" ht="18.75" customHeight="1" x14ac:dyDescent="0.15">
      <c r="A5" s="21" t="s">
        <v>10</v>
      </c>
      <c r="B5" s="22"/>
      <c r="C5" s="23"/>
      <c r="D5" s="23"/>
      <c r="E5" s="23"/>
      <c r="F5" s="23"/>
      <c r="G5" s="22"/>
    </row>
    <row r="6" spans="1:7" ht="18.75" customHeight="1" x14ac:dyDescent="0.15">
      <c r="A6" s="20" t="s">
        <v>11</v>
      </c>
      <c r="B6" s="19"/>
      <c r="C6" s="18"/>
      <c r="D6" s="18"/>
      <c r="E6" s="9" t="s">
        <v>8</v>
      </c>
      <c r="F6" s="18"/>
      <c r="G6" s="19"/>
    </row>
    <row r="7" spans="1:7" ht="38.25" customHeight="1" x14ac:dyDescent="0.15">
      <c r="A7" s="20" t="s">
        <v>9</v>
      </c>
      <c r="B7" s="19"/>
      <c r="C7" s="18"/>
      <c r="D7" s="18"/>
      <c r="E7" s="18"/>
      <c r="F7" s="18"/>
      <c r="G7" s="19"/>
    </row>
    <row r="9" spans="1:7" x14ac:dyDescent="0.15">
      <c r="A9" s="1" t="s">
        <v>0</v>
      </c>
      <c r="B9" s="12" t="s">
        <v>1</v>
      </c>
      <c r="C9" s="2" t="s">
        <v>2</v>
      </c>
      <c r="D9" s="12" t="s">
        <v>3</v>
      </c>
      <c r="E9" s="3" t="s">
        <v>4</v>
      </c>
      <c r="F9" s="3" t="s">
        <v>5</v>
      </c>
      <c r="G9" s="3" t="s">
        <v>6</v>
      </c>
    </row>
    <row r="10" spans="1:7" ht="20.100000000000001" customHeight="1" x14ac:dyDescent="0.15">
      <c r="A10" s="4">
        <v>29</v>
      </c>
      <c r="B10" s="13" t="s">
        <v>24</v>
      </c>
      <c r="C10" s="4"/>
      <c r="D10" s="14" t="str">
        <f>IF(C10="","",VLOOKUP(C10,色!$A$1:$B$11,2,0))</f>
        <v/>
      </c>
      <c r="E10" s="5"/>
      <c r="F10" s="5"/>
      <c r="G10" s="4"/>
    </row>
    <row r="11" spans="1:7" ht="20.100000000000001" customHeight="1" x14ac:dyDescent="0.15">
      <c r="A11" s="4">
        <v>29</v>
      </c>
      <c r="B11" s="13" t="s">
        <v>24</v>
      </c>
      <c r="C11" s="4"/>
      <c r="D11" s="14" t="str">
        <f>IF(C11="","",VLOOKUP(C11,色!$A$1:$B$11,2,0))</f>
        <v/>
      </c>
      <c r="E11" s="5"/>
      <c r="F11" s="5"/>
      <c r="G11" s="4"/>
    </row>
    <row r="12" spans="1:7" ht="20.100000000000001" customHeight="1" x14ac:dyDescent="0.15">
      <c r="A12" s="4">
        <v>29</v>
      </c>
      <c r="B12" s="13" t="s">
        <v>24</v>
      </c>
      <c r="C12" s="4"/>
      <c r="D12" s="14" t="str">
        <f>IF(C12="","",VLOOKUP(C12,色!$A$1:$B$11,2,0))</f>
        <v/>
      </c>
      <c r="E12" s="5"/>
      <c r="F12" s="5"/>
      <c r="G12" s="4"/>
    </row>
    <row r="13" spans="1:7" ht="20.100000000000001" customHeight="1" x14ac:dyDescent="0.15">
      <c r="A13" s="4">
        <v>29</v>
      </c>
      <c r="B13" s="13" t="s">
        <v>24</v>
      </c>
      <c r="C13" s="4"/>
      <c r="D13" s="14" t="str">
        <f>IF(C13="","",VLOOKUP(C13,色!$A$1:$B$11,2,0))</f>
        <v/>
      </c>
      <c r="E13" s="5"/>
      <c r="F13" s="5"/>
      <c r="G13" s="4"/>
    </row>
    <row r="14" spans="1:7" ht="20.100000000000001" customHeight="1" x14ac:dyDescent="0.15">
      <c r="A14" s="4">
        <v>29</v>
      </c>
      <c r="B14" s="13" t="s">
        <v>24</v>
      </c>
      <c r="C14" s="4"/>
      <c r="D14" s="14" t="str">
        <f>IF(C14="","",VLOOKUP(C14,色!$A$1:$B$11,2,0))</f>
        <v/>
      </c>
      <c r="E14" s="5"/>
      <c r="F14" s="5"/>
      <c r="G14" s="4"/>
    </row>
    <row r="15" spans="1:7" ht="20.100000000000001" customHeight="1" x14ac:dyDescent="0.15">
      <c r="A15" s="4">
        <v>29</v>
      </c>
      <c r="B15" s="13" t="s">
        <v>24</v>
      </c>
      <c r="C15" s="4"/>
      <c r="D15" s="14" t="str">
        <f>IF(C15="","",VLOOKUP(C15,色!$A$1:$B$11,2,0))</f>
        <v/>
      </c>
      <c r="E15" s="5"/>
      <c r="F15" s="5"/>
      <c r="G15" s="4"/>
    </row>
    <row r="16" spans="1:7" ht="20.100000000000001" customHeight="1" x14ac:dyDescent="0.15">
      <c r="A16" s="4">
        <v>29</v>
      </c>
      <c r="B16" s="13" t="s">
        <v>24</v>
      </c>
      <c r="C16" s="4"/>
      <c r="D16" s="14" t="str">
        <f>IF(C16="","",VLOOKUP(C16,色!$A$1:$B$11,2,0))</f>
        <v/>
      </c>
      <c r="E16" s="5"/>
      <c r="F16" s="5"/>
      <c r="G16" s="4"/>
    </row>
    <row r="17" spans="1:7" ht="20.100000000000001" customHeight="1" x14ac:dyDescent="0.15">
      <c r="A17" s="4">
        <v>29</v>
      </c>
      <c r="B17" s="13" t="s">
        <v>24</v>
      </c>
      <c r="C17" s="4"/>
      <c r="D17" s="14" t="str">
        <f>IF(C17="","",VLOOKUP(C17,色!$A$1:$B$11,2,0))</f>
        <v/>
      </c>
      <c r="E17" s="5"/>
      <c r="F17" s="5"/>
      <c r="G17" s="4"/>
    </row>
    <row r="18" spans="1:7" ht="20.100000000000001" customHeight="1" x14ac:dyDescent="0.15">
      <c r="A18" s="4">
        <v>29</v>
      </c>
      <c r="B18" s="13" t="s">
        <v>24</v>
      </c>
      <c r="C18" s="4"/>
      <c r="D18" s="14" t="str">
        <f>IF(C18="","",VLOOKUP(C18,色!$A$1:$B$11,2,0))</f>
        <v/>
      </c>
      <c r="E18" s="5"/>
      <c r="F18" s="5"/>
      <c r="G18" s="4"/>
    </row>
    <row r="19" spans="1:7" ht="20.100000000000001" customHeight="1" x14ac:dyDescent="0.15">
      <c r="A19" s="4">
        <v>29</v>
      </c>
      <c r="B19" s="13" t="s">
        <v>24</v>
      </c>
      <c r="C19" s="4"/>
      <c r="D19" s="14" t="str">
        <f>IF(C19="","",VLOOKUP(C19,色!$A$1:$B$11,2,0))</f>
        <v/>
      </c>
      <c r="E19" s="5"/>
      <c r="F19" s="5"/>
      <c r="G19" s="4"/>
    </row>
    <row r="20" spans="1:7" ht="20.100000000000001" customHeight="1" x14ac:dyDescent="0.15">
      <c r="A20" s="4">
        <v>29</v>
      </c>
      <c r="B20" s="13" t="s">
        <v>24</v>
      </c>
      <c r="C20" s="4"/>
      <c r="D20" s="14" t="str">
        <f>IF(C20="","",VLOOKUP(C20,色!$A$1:$B$11,2,0))</f>
        <v/>
      </c>
      <c r="E20" s="5"/>
      <c r="F20" s="5"/>
      <c r="G20" s="4"/>
    </row>
    <row r="21" spans="1:7" ht="20.100000000000001" customHeight="1" x14ac:dyDescent="0.15">
      <c r="A21" s="4">
        <v>29</v>
      </c>
      <c r="B21" s="13" t="s">
        <v>24</v>
      </c>
      <c r="C21" s="4"/>
      <c r="D21" s="14" t="str">
        <f>IF(C21="","",VLOOKUP(C21,色!$A$1:$B$11,2,0))</f>
        <v/>
      </c>
      <c r="E21" s="5"/>
      <c r="F21" s="5"/>
      <c r="G21" s="4"/>
    </row>
    <row r="22" spans="1:7" ht="20.100000000000001" customHeight="1" x14ac:dyDescent="0.15">
      <c r="A22" s="4">
        <v>29</v>
      </c>
      <c r="B22" s="13" t="s">
        <v>24</v>
      </c>
      <c r="C22" s="4"/>
      <c r="D22" s="14" t="str">
        <f>IF(C22="","",VLOOKUP(C22,色!$A$1:$B$11,2,0))</f>
        <v/>
      </c>
      <c r="E22" s="5"/>
      <c r="F22" s="5"/>
      <c r="G22" s="4"/>
    </row>
    <row r="23" spans="1:7" ht="20.100000000000001" customHeight="1" x14ac:dyDescent="0.15">
      <c r="A23" s="4">
        <v>29</v>
      </c>
      <c r="B23" s="13" t="s">
        <v>24</v>
      </c>
      <c r="C23" s="4"/>
      <c r="D23" s="14" t="str">
        <f>IF(C23="","",VLOOKUP(C23,色!$A$1:$B$11,2,0))</f>
        <v/>
      </c>
      <c r="E23" s="5"/>
      <c r="F23" s="5"/>
      <c r="G23" s="4"/>
    </row>
    <row r="24" spans="1:7" ht="20.100000000000001" customHeight="1" x14ac:dyDescent="0.15">
      <c r="A24" s="4">
        <v>29</v>
      </c>
      <c r="B24" s="13" t="s">
        <v>24</v>
      </c>
      <c r="C24" s="4"/>
      <c r="D24" s="14" t="str">
        <f>IF(C24="","",VLOOKUP(C24,色!$A$1:$B$11,2,0))</f>
        <v/>
      </c>
      <c r="E24" s="5"/>
      <c r="F24" s="5"/>
      <c r="G24" s="4"/>
    </row>
    <row r="25" spans="1:7" ht="20.100000000000001" customHeight="1" x14ac:dyDescent="0.15">
      <c r="A25" s="4">
        <v>29</v>
      </c>
      <c r="B25" s="13" t="s">
        <v>24</v>
      </c>
      <c r="C25" s="4"/>
      <c r="D25" s="14" t="str">
        <f>IF(C25="","",VLOOKUP(C25,色!$A$1:$B$11,2,0))</f>
        <v/>
      </c>
      <c r="E25" s="5"/>
      <c r="F25" s="5"/>
      <c r="G25" s="4"/>
    </row>
    <row r="26" spans="1:7" ht="20.100000000000001" customHeight="1" x14ac:dyDescent="0.15">
      <c r="A26" s="4">
        <v>29</v>
      </c>
      <c r="B26" s="13" t="s">
        <v>24</v>
      </c>
      <c r="C26" s="4"/>
      <c r="D26" s="14" t="str">
        <f>IF(C26="","",VLOOKUP(C26,色!$A$1:$B$11,2,0))</f>
        <v/>
      </c>
      <c r="E26" s="5"/>
      <c r="F26" s="5"/>
      <c r="G26" s="4"/>
    </row>
    <row r="27" spans="1:7" ht="20.100000000000001" customHeight="1" x14ac:dyDescent="0.15">
      <c r="A27" s="4">
        <v>29</v>
      </c>
      <c r="B27" s="13" t="s">
        <v>24</v>
      </c>
      <c r="C27" s="4"/>
      <c r="D27" s="14" t="str">
        <f>IF(C27="","",VLOOKUP(C27,色!$A$1:$B$11,2,0))</f>
        <v/>
      </c>
      <c r="E27" s="5"/>
      <c r="F27" s="5"/>
      <c r="G27" s="4"/>
    </row>
    <row r="28" spans="1:7" ht="20.100000000000001" customHeight="1" x14ac:dyDescent="0.15">
      <c r="A28" s="4">
        <v>29</v>
      </c>
      <c r="B28" s="13" t="s">
        <v>24</v>
      </c>
      <c r="C28" s="4"/>
      <c r="D28" s="14" t="str">
        <f>IF(C28="","",VLOOKUP(C28,色!$A$1:$B$11,2,0))</f>
        <v/>
      </c>
      <c r="E28" s="5"/>
      <c r="F28" s="5"/>
      <c r="G28" s="4"/>
    </row>
    <row r="29" spans="1:7" ht="20.100000000000001" customHeight="1" x14ac:dyDescent="0.15">
      <c r="A29" s="4">
        <v>29</v>
      </c>
      <c r="B29" s="13" t="s">
        <v>24</v>
      </c>
      <c r="C29" s="4"/>
      <c r="D29" s="14" t="str">
        <f>IF(C29="","",VLOOKUP(C29,色!$A$1:$B$11,2,0))</f>
        <v/>
      </c>
      <c r="E29" s="5"/>
      <c r="F29" s="5"/>
      <c r="G29" s="4"/>
    </row>
    <row r="30" spans="1:7" ht="20.100000000000001" customHeight="1" x14ac:dyDescent="0.15">
      <c r="A30" s="4">
        <v>29</v>
      </c>
      <c r="B30" s="13" t="s">
        <v>24</v>
      </c>
      <c r="C30" s="4"/>
      <c r="D30" s="14" t="str">
        <f>IF(C30="","",VLOOKUP(C30,色!$A$1:$B$11,2,0))</f>
        <v/>
      </c>
      <c r="E30" s="5"/>
      <c r="F30" s="5"/>
      <c r="G30" s="4"/>
    </row>
    <row r="31" spans="1:7" ht="20.100000000000001" customHeight="1" x14ac:dyDescent="0.15">
      <c r="A31" s="4">
        <v>29</v>
      </c>
      <c r="B31" s="13" t="s">
        <v>24</v>
      </c>
      <c r="C31" s="4"/>
      <c r="D31" s="14" t="str">
        <f>IF(C31="","",VLOOKUP(C31,色!$A$1:$B$11,2,0))</f>
        <v/>
      </c>
      <c r="E31" s="5"/>
      <c r="F31" s="5"/>
      <c r="G31" s="4"/>
    </row>
    <row r="32" spans="1:7" ht="20.100000000000001" customHeight="1" x14ac:dyDescent="0.15">
      <c r="A32" s="4">
        <v>29</v>
      </c>
      <c r="B32" s="13" t="s">
        <v>24</v>
      </c>
      <c r="C32" s="4"/>
      <c r="D32" s="14" t="str">
        <f>IF(C32="","",VLOOKUP(C32,色!$A$1:$B$11,2,0))</f>
        <v/>
      </c>
      <c r="E32" s="5"/>
      <c r="F32" s="5"/>
      <c r="G32" s="4"/>
    </row>
    <row r="33" spans="1:7" ht="20.100000000000001" customHeight="1" x14ac:dyDescent="0.15">
      <c r="A33" s="4">
        <v>29</v>
      </c>
      <c r="B33" s="13" t="s">
        <v>24</v>
      </c>
      <c r="C33" s="4"/>
      <c r="D33" s="14" t="str">
        <f>IF(C33="","",VLOOKUP(C33,色!$A$1:$B$11,2,0))</f>
        <v/>
      </c>
      <c r="E33" s="5"/>
      <c r="F33" s="5"/>
      <c r="G33" s="4"/>
    </row>
    <row r="34" spans="1:7" ht="20.100000000000001" customHeight="1" x14ac:dyDescent="0.15">
      <c r="A34" s="4">
        <v>29</v>
      </c>
      <c r="B34" s="13" t="s">
        <v>24</v>
      </c>
      <c r="C34" s="4"/>
      <c r="D34" s="14" t="str">
        <f>IF(C34="","",VLOOKUP(C34,色!$A$1:$B$11,2,0))</f>
        <v/>
      </c>
      <c r="E34" s="5"/>
      <c r="F34" s="5"/>
      <c r="G34" s="4"/>
    </row>
    <row r="35" spans="1:7" ht="20.100000000000001" customHeight="1" x14ac:dyDescent="0.15">
      <c r="A35" s="4">
        <v>29</v>
      </c>
      <c r="B35" s="13" t="s">
        <v>24</v>
      </c>
      <c r="C35" s="4"/>
      <c r="D35" s="14" t="str">
        <f>IF(C35="","",VLOOKUP(C35,色!$A$1:$B$11,2,0))</f>
        <v/>
      </c>
      <c r="E35" s="5"/>
      <c r="F35" s="5"/>
      <c r="G35" s="4"/>
    </row>
    <row r="36" spans="1:7" ht="20.100000000000001" customHeight="1" x14ac:dyDescent="0.15">
      <c r="A36" s="4">
        <v>29</v>
      </c>
      <c r="B36" s="13" t="s">
        <v>24</v>
      </c>
      <c r="C36" s="4"/>
      <c r="D36" s="14" t="str">
        <f>IF(C36="","",VLOOKUP(C36,色!$A$1:$B$11,2,0))</f>
        <v/>
      </c>
      <c r="E36" s="5"/>
      <c r="F36" s="5"/>
      <c r="G36" s="4"/>
    </row>
    <row r="37" spans="1:7" ht="20.100000000000001" customHeight="1" x14ac:dyDescent="0.15">
      <c r="A37" s="4">
        <v>29</v>
      </c>
      <c r="B37" s="13" t="s">
        <v>24</v>
      </c>
      <c r="C37" s="4"/>
      <c r="D37" s="14" t="str">
        <f>IF(C37="","",VLOOKUP(C37,色!$A$1:$B$11,2,0))</f>
        <v/>
      </c>
      <c r="E37" s="5"/>
      <c r="F37" s="5"/>
      <c r="G37" s="4"/>
    </row>
    <row r="38" spans="1:7" ht="20.100000000000001" customHeight="1" x14ac:dyDescent="0.15">
      <c r="A38" s="4">
        <v>29</v>
      </c>
      <c r="B38" s="13" t="s">
        <v>24</v>
      </c>
      <c r="C38" s="4"/>
      <c r="D38" s="14" t="str">
        <f>IF(C38="","",VLOOKUP(C38,色!$A$1:$B$11,2,0))</f>
        <v/>
      </c>
      <c r="E38" s="5"/>
      <c r="F38" s="5"/>
      <c r="G38" s="4"/>
    </row>
    <row r="39" spans="1:7" ht="20.100000000000001" customHeight="1" x14ac:dyDescent="0.15">
      <c r="A39" s="4">
        <v>29</v>
      </c>
      <c r="B39" s="13" t="s">
        <v>24</v>
      </c>
      <c r="C39" s="6"/>
      <c r="D39" s="15" t="str">
        <f>IF(C39="","",VLOOKUP(C39,色!$A$1:$B$11,2,0))</f>
        <v/>
      </c>
      <c r="E39" s="7"/>
      <c r="F39" s="7"/>
      <c r="G39" s="6"/>
    </row>
  </sheetData>
  <mergeCells count="8">
    <mergeCell ref="A2:G2"/>
    <mergeCell ref="C7:G7"/>
    <mergeCell ref="A7:B7"/>
    <mergeCell ref="A5:B5"/>
    <mergeCell ref="A6:B6"/>
    <mergeCell ref="C5:G5"/>
    <mergeCell ref="C6:D6"/>
    <mergeCell ref="F6:G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9" sqref="D19"/>
    </sheetView>
  </sheetViews>
  <sheetFormatPr defaultRowHeight="13.5" x14ac:dyDescent="0.15"/>
  <sheetData>
    <row r="1" spans="1:2" x14ac:dyDescent="0.15">
      <c r="A1">
        <v>1</v>
      </c>
      <c r="B1" t="s">
        <v>13</v>
      </c>
    </row>
    <row r="2" spans="1:2" x14ac:dyDescent="0.15">
      <c r="A2">
        <v>2</v>
      </c>
      <c r="B2" t="s">
        <v>14</v>
      </c>
    </row>
    <row r="3" spans="1:2" x14ac:dyDescent="0.15">
      <c r="A3">
        <v>3</v>
      </c>
      <c r="B3" t="s">
        <v>15</v>
      </c>
    </row>
    <row r="4" spans="1:2" x14ac:dyDescent="0.15">
      <c r="A4">
        <v>4</v>
      </c>
      <c r="B4" t="s">
        <v>16</v>
      </c>
    </row>
    <row r="5" spans="1:2" x14ac:dyDescent="0.15">
      <c r="A5">
        <v>5</v>
      </c>
      <c r="B5" t="s">
        <v>17</v>
      </c>
    </row>
    <row r="6" spans="1:2" x14ac:dyDescent="0.15">
      <c r="A6">
        <v>6</v>
      </c>
      <c r="B6" t="s">
        <v>18</v>
      </c>
    </row>
    <row r="7" spans="1:2" x14ac:dyDescent="0.15">
      <c r="A7">
        <v>7</v>
      </c>
      <c r="B7" t="s">
        <v>19</v>
      </c>
    </row>
    <row r="8" spans="1:2" x14ac:dyDescent="0.15">
      <c r="A8">
        <v>8</v>
      </c>
      <c r="B8" t="s">
        <v>20</v>
      </c>
    </row>
    <row r="9" spans="1:2" x14ac:dyDescent="0.15">
      <c r="A9">
        <v>9</v>
      </c>
      <c r="B9" t="s">
        <v>21</v>
      </c>
    </row>
    <row r="10" spans="1:2" x14ac:dyDescent="0.15">
      <c r="A10">
        <v>10</v>
      </c>
      <c r="B10" t="s">
        <v>22</v>
      </c>
    </row>
    <row r="11" spans="1:2" x14ac:dyDescent="0.15">
      <c r="A11">
        <v>11</v>
      </c>
      <c r="B11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注文票（ソフトテニス）</vt:lpstr>
      <vt:lpstr>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芝亜紀</dc:creator>
  <cp:lastModifiedBy>User</cp:lastModifiedBy>
  <cp:lastPrinted>2014-10-10T02:37:17Z</cp:lastPrinted>
  <dcterms:created xsi:type="dcterms:W3CDTF">2014-05-11T07:26:31Z</dcterms:created>
  <dcterms:modified xsi:type="dcterms:W3CDTF">2014-10-16T10:52:09Z</dcterms:modified>
</cp:coreProperties>
</file>