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05" yWindow="-105" windowWidth="20730" windowHeight="11760"/>
  </bookViews>
  <sheets>
    <sheet name="申込書" sheetId="9" r:id="rId1"/>
    <sheet name="member" sheetId="10" r:id="rId2"/>
    <sheet name="入力手順" sheetId="11" r:id="rId3"/>
  </sheets>
  <definedNames>
    <definedName name="_xlnm.Print_Area" localSheetId="0">申込書!$A$2:$P$30</definedName>
    <definedName name="会員登録">member!$A$1:$Y$20000</definedName>
  </definedNames>
  <calcPr calcId="145621"/>
</workbook>
</file>

<file path=xl/calcChain.xml><?xml version="1.0" encoding="utf-8"?>
<calcChain xmlns="http://schemas.openxmlformats.org/spreadsheetml/2006/main">
  <c r="M7" i="9" l="1"/>
  <c r="M8" i="9"/>
  <c r="M9" i="9"/>
  <c r="M10" i="9"/>
  <c r="M11" i="9"/>
  <c r="M12" i="9"/>
  <c r="M13" i="9"/>
  <c r="M14" i="9"/>
  <c r="M15" i="9"/>
  <c r="M16" i="9"/>
  <c r="O16" i="9" l="1"/>
  <c r="L16" i="9"/>
  <c r="K16" i="9"/>
  <c r="I16" i="9"/>
  <c r="H16" i="9" s="1"/>
  <c r="G16" i="9"/>
  <c r="E16" i="9"/>
  <c r="C16" i="9"/>
  <c r="B16" i="9"/>
  <c r="O15" i="9"/>
  <c r="L15" i="9"/>
  <c r="K15" i="9"/>
  <c r="I15" i="9"/>
  <c r="H15" i="9" s="1"/>
  <c r="G15" i="9"/>
  <c r="E15" i="9"/>
  <c r="C15" i="9"/>
  <c r="B15" i="9"/>
  <c r="O14" i="9"/>
  <c r="L14" i="9"/>
  <c r="K14" i="9"/>
  <c r="I14" i="9"/>
  <c r="H14" i="9" s="1"/>
  <c r="G14" i="9"/>
  <c r="E14" i="9"/>
  <c r="C14" i="9"/>
  <c r="B14" i="9"/>
  <c r="O13" i="9"/>
  <c r="L13" i="9"/>
  <c r="K13" i="9"/>
  <c r="I13" i="9"/>
  <c r="H13" i="9" s="1"/>
  <c r="G13" i="9"/>
  <c r="E13" i="9"/>
  <c r="C13" i="9"/>
  <c r="B13" i="9"/>
  <c r="O12" i="9"/>
  <c r="L12" i="9"/>
  <c r="K12" i="9"/>
  <c r="I12" i="9"/>
  <c r="H12" i="9" s="1"/>
  <c r="G12" i="9"/>
  <c r="E12" i="9"/>
  <c r="C12" i="9"/>
  <c r="B12" i="9"/>
  <c r="O11" i="9"/>
  <c r="L11" i="9"/>
  <c r="K11" i="9"/>
  <c r="I11" i="9"/>
  <c r="H11" i="9" s="1"/>
  <c r="G11" i="9"/>
  <c r="E11" i="9"/>
  <c r="C11" i="9"/>
  <c r="B11" i="9"/>
  <c r="O10" i="9"/>
  <c r="L10" i="9"/>
  <c r="K10" i="9"/>
  <c r="I10" i="9"/>
  <c r="H10" i="9" s="1"/>
  <c r="G10" i="9"/>
  <c r="E10" i="9"/>
  <c r="C10" i="9"/>
  <c r="B10" i="9"/>
  <c r="O9" i="9"/>
  <c r="L9" i="9"/>
  <c r="K9" i="9"/>
  <c r="I9" i="9"/>
  <c r="H9" i="9" s="1"/>
  <c r="G9" i="9"/>
  <c r="E9" i="9"/>
  <c r="C9" i="9"/>
  <c r="B9" i="9"/>
  <c r="B8" i="9"/>
  <c r="B7" i="9"/>
  <c r="O8" i="9"/>
  <c r="L8" i="9"/>
  <c r="K8" i="9"/>
  <c r="I8" i="9"/>
  <c r="H8" i="9" s="1"/>
  <c r="G8" i="9"/>
  <c r="E8" i="9"/>
  <c r="C8" i="9"/>
  <c r="O7" i="9" l="1"/>
  <c r="L7" i="9"/>
  <c r="K7" i="9"/>
  <c r="I7" i="9"/>
  <c r="H7" i="9" s="1"/>
  <c r="E7" i="9"/>
  <c r="G7" i="9"/>
  <c r="C7" i="9"/>
</calcChain>
</file>

<file path=xl/sharedStrings.xml><?xml version="1.0" encoding="utf-8"?>
<sst xmlns="http://schemas.openxmlformats.org/spreadsheetml/2006/main" count="150" uniqueCount="146">
  <si>
    <t>順位</t>
    <rPh sb="0" eb="2">
      <t>ジュンイ</t>
    </rPh>
    <phoneticPr fontId="20"/>
  </si>
  <si>
    <t>生年月日</t>
    <rPh sb="0" eb="2">
      <t>セイネン</t>
    </rPh>
    <rPh sb="2" eb="4">
      <t>ガッピ</t>
    </rPh>
    <phoneticPr fontId="20"/>
  </si>
  <si>
    <t>会員登録番号</t>
    <rPh sb="0" eb="2">
      <t>カイイン</t>
    </rPh>
    <rPh sb="2" eb="4">
      <t>トウロク</t>
    </rPh>
    <rPh sb="4" eb="6">
      <t>バンゴウ</t>
    </rPh>
    <phoneticPr fontId="20"/>
  </si>
  <si>
    <t>備考</t>
    <rPh sb="0" eb="2">
      <t>ビコウ</t>
    </rPh>
    <phoneticPr fontId="20"/>
  </si>
  <si>
    <t>※送付先</t>
    <rPh sb="1" eb="3">
      <t>ソウフ</t>
    </rPh>
    <rPh sb="3" eb="4">
      <t>サキ</t>
    </rPh>
    <phoneticPr fontId="20"/>
  </si>
  <si>
    <t>申込責任者連絡先</t>
    <rPh sb="0" eb="2">
      <t>モウシコミ</t>
    </rPh>
    <rPh sb="2" eb="5">
      <t>セキニンシャ</t>
    </rPh>
    <rPh sb="5" eb="8">
      <t>レンラクサキ</t>
    </rPh>
    <phoneticPr fontId="20"/>
  </si>
  <si>
    <t>氏　名</t>
    <rPh sb="0" eb="1">
      <t>シ</t>
    </rPh>
    <rPh sb="2" eb="3">
      <t>メイ</t>
    </rPh>
    <phoneticPr fontId="20"/>
  </si>
  <si>
    <t>住　所</t>
    <rPh sb="0" eb="1">
      <t>ジュウ</t>
    </rPh>
    <rPh sb="2" eb="3">
      <t>ショ</t>
    </rPh>
    <phoneticPr fontId="20"/>
  </si>
  <si>
    <t>電　話</t>
    <rPh sb="0" eb="1">
      <t>デン</t>
    </rPh>
    <rPh sb="2" eb="3">
      <t>ハナシ</t>
    </rPh>
    <phoneticPr fontId="20"/>
  </si>
  <si>
    <t>携帯電話</t>
    <rPh sb="0" eb="2">
      <t>ケイタイ</t>
    </rPh>
    <rPh sb="2" eb="4">
      <t>デンワ</t>
    </rPh>
    <phoneticPr fontId="20"/>
  </si>
  <si>
    <t>〒</t>
    <phoneticPr fontId="20"/>
  </si>
  <si>
    <t>メール</t>
    <phoneticPr fontId="20"/>
  </si>
  <si>
    <t>審判級</t>
    <rPh sb="0" eb="2">
      <t>シンパン</t>
    </rPh>
    <rPh sb="2" eb="3">
      <t>キュウ</t>
    </rPh>
    <phoneticPr fontId="20"/>
  </si>
  <si>
    <t>府県名</t>
    <phoneticPr fontId="20"/>
  </si>
  <si>
    <t>Ａ選手氏名</t>
    <rPh sb="1" eb="3">
      <t>センシュ</t>
    </rPh>
    <rPh sb="3" eb="5">
      <t>シメイ</t>
    </rPh>
    <phoneticPr fontId="20"/>
  </si>
  <si>
    <t>Ａ府県</t>
    <rPh sb="1" eb="3">
      <t>フケン</t>
    </rPh>
    <phoneticPr fontId="20"/>
  </si>
  <si>
    <t>Ａ所属団体</t>
    <rPh sb="1" eb="3">
      <t>ショゾク</t>
    </rPh>
    <rPh sb="3" eb="5">
      <t>ダンタイ</t>
    </rPh>
    <phoneticPr fontId="20"/>
  </si>
  <si>
    <t>Ｂ府県</t>
    <rPh sb="1" eb="3">
      <t>フケン</t>
    </rPh>
    <phoneticPr fontId="20"/>
  </si>
  <si>
    <t>Ｂ所属団体</t>
    <rPh sb="1" eb="3">
      <t>ショゾク</t>
    </rPh>
    <rPh sb="3" eb="5">
      <t>ダンタイ</t>
    </rPh>
    <phoneticPr fontId="20"/>
  </si>
  <si>
    <t>審判級</t>
    <phoneticPr fontId="20"/>
  </si>
  <si>
    <t>Ａ年齢</t>
    <rPh sb="1" eb="3">
      <t>ネンレイ</t>
    </rPh>
    <phoneticPr fontId="20"/>
  </si>
  <si>
    <t>Ｂ年齢</t>
    <rPh sb="1" eb="3">
      <t>ネンレイ</t>
    </rPh>
    <phoneticPr fontId="20"/>
  </si>
  <si>
    <t>岐阜県</t>
    <rPh sb="0" eb="3">
      <t>ギフケン</t>
    </rPh>
    <phoneticPr fontId="20"/>
  </si>
  <si>
    <t>愛知県</t>
    <rPh sb="0" eb="3">
      <t>アイチケン</t>
    </rPh>
    <phoneticPr fontId="20"/>
  </si>
  <si>
    <t>三重県</t>
    <rPh sb="0" eb="3">
      <t>ミエケン</t>
    </rPh>
    <phoneticPr fontId="20"/>
  </si>
  <si>
    <t>滋賀県</t>
    <rPh sb="0" eb="3">
      <t>シガケン</t>
    </rPh>
    <phoneticPr fontId="20"/>
  </si>
  <si>
    <t>京都府</t>
    <rPh sb="0" eb="3">
      <t>キョウトフ</t>
    </rPh>
    <phoneticPr fontId="20"/>
  </si>
  <si>
    <t>大阪府</t>
    <rPh sb="0" eb="3">
      <t>オオサカフ</t>
    </rPh>
    <phoneticPr fontId="20"/>
  </si>
  <si>
    <t>兵庫県</t>
    <rPh sb="0" eb="3">
      <t>ヒョウゴケン</t>
    </rPh>
    <phoneticPr fontId="20"/>
  </si>
  <si>
    <t>奈良県</t>
    <rPh sb="0" eb="3">
      <t>ナラケン</t>
    </rPh>
    <phoneticPr fontId="20"/>
  </si>
  <si>
    <t>和歌山県</t>
    <rPh sb="0" eb="3">
      <t>ワカヤマ</t>
    </rPh>
    <rPh sb="3" eb="4">
      <t>ケン</t>
    </rPh>
    <phoneticPr fontId="20"/>
  </si>
  <si>
    <t>岡山県</t>
    <rPh sb="0" eb="3">
      <t>オカヤマケン</t>
    </rPh>
    <phoneticPr fontId="20"/>
  </si>
  <si>
    <t>島根県</t>
    <rPh sb="0" eb="3">
      <t>シマネケン</t>
    </rPh>
    <phoneticPr fontId="20"/>
  </si>
  <si>
    <t>広島県</t>
    <rPh sb="0" eb="3">
      <t>ヒロシマケン</t>
    </rPh>
    <phoneticPr fontId="20"/>
  </si>
  <si>
    <t>鳥取県</t>
    <rPh sb="0" eb="3">
      <t>トットリケン</t>
    </rPh>
    <phoneticPr fontId="20"/>
  </si>
  <si>
    <t>山口県</t>
    <rPh sb="0" eb="3">
      <t>ヤマグチケン</t>
    </rPh>
    <phoneticPr fontId="20"/>
  </si>
  <si>
    <t>徳島県</t>
    <rPh sb="0" eb="3">
      <t>トクシマケン</t>
    </rPh>
    <phoneticPr fontId="20"/>
  </si>
  <si>
    <t>香川県</t>
    <rPh sb="0" eb="3">
      <t>カガワケン</t>
    </rPh>
    <phoneticPr fontId="20"/>
  </si>
  <si>
    <t>高知県</t>
    <rPh sb="0" eb="3">
      <t>コウチケン</t>
    </rPh>
    <phoneticPr fontId="20"/>
  </si>
  <si>
    <t>愛媛県</t>
    <rPh sb="0" eb="3">
      <t>エヒメケン</t>
    </rPh>
    <phoneticPr fontId="20"/>
  </si>
  <si>
    <t>福岡県</t>
    <rPh sb="0" eb="3">
      <t>フクオカケン</t>
    </rPh>
    <phoneticPr fontId="20"/>
  </si>
  <si>
    <t>佐賀県</t>
    <rPh sb="0" eb="3">
      <t>サガケン</t>
    </rPh>
    <phoneticPr fontId="20"/>
  </si>
  <si>
    <t>大分県</t>
    <rPh sb="0" eb="2">
      <t>オオイタ</t>
    </rPh>
    <rPh sb="2" eb="3">
      <t>ケン</t>
    </rPh>
    <phoneticPr fontId="20"/>
  </si>
  <si>
    <t>長崎県</t>
    <rPh sb="0" eb="3">
      <t>ナガサキケン</t>
    </rPh>
    <phoneticPr fontId="20"/>
  </si>
  <si>
    <t>熊本県</t>
    <rPh sb="0" eb="3">
      <t>クマモトケン</t>
    </rPh>
    <phoneticPr fontId="20"/>
  </si>
  <si>
    <t>宮崎県</t>
    <rPh sb="0" eb="3">
      <t>ミヤザキケン</t>
    </rPh>
    <phoneticPr fontId="20"/>
  </si>
  <si>
    <t>鹿児島県</t>
    <rPh sb="0" eb="4">
      <t>カゴシマケン</t>
    </rPh>
    <phoneticPr fontId="20"/>
  </si>
  <si>
    <t>沖縄県</t>
    <rPh sb="0" eb="3">
      <t>オキナワケン</t>
    </rPh>
    <phoneticPr fontId="20"/>
  </si>
  <si>
    <t>西日本選手権大会</t>
    <rPh sb="0" eb="1">
      <t>ニシ</t>
    </rPh>
    <rPh sb="1" eb="3">
      <t>ニホン</t>
    </rPh>
    <rPh sb="3" eb="6">
      <t>センシュケン</t>
    </rPh>
    <rPh sb="6" eb="8">
      <t>タイカイ</t>
    </rPh>
    <phoneticPr fontId="20"/>
  </si>
  <si>
    <t>西日本シニア選手権大会</t>
    <rPh sb="0" eb="1">
      <t>ニシ</t>
    </rPh>
    <rPh sb="1" eb="3">
      <t>ニホン</t>
    </rPh>
    <rPh sb="6" eb="9">
      <t>センシュケン</t>
    </rPh>
    <rPh sb="9" eb="11">
      <t>タイカイ</t>
    </rPh>
    <phoneticPr fontId="20"/>
  </si>
  <si>
    <t>Ｂ選手氏名</t>
    <rPh sb="1" eb="3">
      <t>センシュ</t>
    </rPh>
    <rPh sb="3" eb="5">
      <t>シメイ</t>
    </rPh>
    <phoneticPr fontId="20"/>
  </si>
  <si>
    <t>種別</t>
    <rPh sb="0" eb="2">
      <t>シュベツ</t>
    </rPh>
    <phoneticPr fontId="20"/>
  </si>
  <si>
    <t>会員番号</t>
  </si>
  <si>
    <t>姓</t>
  </si>
  <si>
    <t>名</t>
  </si>
  <si>
    <t>姓ﾌﾘｶﾞﾅ</t>
  </si>
  <si>
    <t>名ﾌﾘｶﾞﾅ</t>
  </si>
  <si>
    <t>性別</t>
  </si>
  <si>
    <t>生年月日</t>
  </si>
  <si>
    <t>団体ID</t>
  </si>
  <si>
    <t>団体名</t>
  </si>
  <si>
    <t>個人分類</t>
  </si>
  <si>
    <t>登録日</t>
  </si>
  <si>
    <t>更新日時</t>
  </si>
  <si>
    <t>備考</t>
  </si>
  <si>
    <t>技術等級ｺｰﾄﾞ</t>
  </si>
  <si>
    <t>技術等級認定方式ｺｰﾄﾞ</t>
  </si>
  <si>
    <t>技術等級大会ｺｰﾄﾞ</t>
  </si>
  <si>
    <t>技術等級大会名</t>
  </si>
  <si>
    <t>技術等級認定日</t>
  </si>
  <si>
    <t>公認審判員資格ｺｰﾄﾞ</t>
  </si>
  <si>
    <t>公認審判員区分ｺｰﾄﾞ</t>
  </si>
  <si>
    <t>公認審判員認定日</t>
  </si>
  <si>
    <t>公認審判員有効期限</t>
  </si>
  <si>
    <t>公認審判員研修会受講日</t>
  </si>
  <si>
    <t>日本体育協会公認ｽﾎﾟｰﾂ指導者資格ｺｰﾄﾞ</t>
  </si>
  <si>
    <t>日本連盟指導員資格ｺｰﾄﾞ</t>
  </si>
  <si>
    <t>年齢基準日</t>
    <rPh sb="0" eb="2">
      <t>ネンレイ</t>
    </rPh>
    <rPh sb="2" eb="4">
      <t>キジュン</t>
    </rPh>
    <rPh sb="4" eb="5">
      <t>ヒ</t>
    </rPh>
    <phoneticPr fontId="20"/>
  </si>
  <si>
    <t>別シートの「member」に各府県会員情報をCSVで抽出したものを貼り付けていただいておくと会員登録番号のみの入力（緑色欄）で申込書の入力を完了させることができます。</t>
    <phoneticPr fontId="20"/>
  </si>
  <si>
    <t>←メニューから選択</t>
    <rPh sb="7" eb="9">
      <t>センタク</t>
    </rPh>
    <phoneticPr fontId="20"/>
  </si>
  <si>
    <t>【申込書送付先】</t>
    <rPh sb="1" eb="4">
      <t>モウシコミショ</t>
    </rPh>
    <rPh sb="4" eb="6">
      <t>ソウフ</t>
    </rPh>
    <rPh sb="6" eb="7">
      <t>サキ</t>
    </rPh>
    <phoneticPr fontId="20"/>
  </si>
  <si>
    <t>３５歳</t>
    <rPh sb="2" eb="3">
      <t>サイ</t>
    </rPh>
    <phoneticPr fontId="20"/>
  </si>
  <si>
    <t>４５歳</t>
    <rPh sb="2" eb="3">
      <t>サイ</t>
    </rPh>
    <phoneticPr fontId="20"/>
  </si>
  <si>
    <t>５０歳</t>
    <rPh sb="2" eb="3">
      <t>サイ</t>
    </rPh>
    <phoneticPr fontId="20"/>
  </si>
  <si>
    <t>５５歳</t>
    <rPh sb="2" eb="3">
      <t>サイ</t>
    </rPh>
    <phoneticPr fontId="20"/>
  </si>
  <si>
    <t>６０歳</t>
    <rPh sb="2" eb="3">
      <t>サイ</t>
    </rPh>
    <phoneticPr fontId="20"/>
  </si>
  <si>
    <t>６５歳</t>
    <rPh sb="2" eb="3">
      <t>サイ</t>
    </rPh>
    <phoneticPr fontId="20"/>
  </si>
  <si>
    <t>７０歳</t>
    <rPh sb="2" eb="3">
      <t>サイ</t>
    </rPh>
    <phoneticPr fontId="20"/>
  </si>
  <si>
    <t>全日本ミックスダブルスソフトテニス選手権大会</t>
  </si>
  <si>
    <t>全日本ミックスダブルスソフトテニス選手権大会</t>
    <phoneticPr fontId="20"/>
  </si>
  <si>
    <t>全日本シニア選手権大会</t>
    <rPh sb="0" eb="1">
      <t>ゼン</t>
    </rPh>
    <rPh sb="1" eb="3">
      <t>ニホン</t>
    </rPh>
    <rPh sb="6" eb="9">
      <t>センシュケン</t>
    </rPh>
    <rPh sb="9" eb="11">
      <t>タイカイ</t>
    </rPh>
    <phoneticPr fontId="20"/>
  </si>
  <si>
    <t>一般</t>
    <rPh sb="0" eb="2">
      <t>イッパン</t>
    </rPh>
    <phoneticPr fontId="20"/>
  </si>
  <si>
    <t>〒780-8073</t>
    <phoneticPr fontId="20"/>
  </si>
  <si>
    <t>高知市朝倉本町２丁目７－７－７</t>
    <rPh sb="0" eb="3">
      <t>コウチシ</t>
    </rPh>
    <rPh sb="3" eb="5">
      <t>アサクラ</t>
    </rPh>
    <rPh sb="5" eb="7">
      <t>ホンマチ</t>
    </rPh>
    <rPh sb="8" eb="10">
      <t>チョウメ</t>
    </rPh>
    <phoneticPr fontId="20"/>
  </si>
  <si>
    <t>高知県ソフトテニス連盟　事務局　</t>
    <rPh sb="0" eb="3">
      <t>コウチケン</t>
    </rPh>
    <rPh sb="9" eb="11">
      <t>レンメイ</t>
    </rPh>
    <rPh sb="12" eb="15">
      <t>ジムキョク</t>
    </rPh>
    <phoneticPr fontId="20"/>
  </si>
  <si>
    <t>氏原　博之</t>
    <phoneticPr fontId="20"/>
  </si>
  <si>
    <t>☎ 📠 ：(088)840-5174　　</t>
    <phoneticPr fontId="20"/>
  </si>
  <si>
    <t>📱：090-6286-5046</t>
    <phoneticPr fontId="20"/>
  </si>
  <si>
    <t>シニア５０歳男子</t>
    <rPh sb="5" eb="6">
      <t>サイ</t>
    </rPh>
    <rPh sb="6" eb="8">
      <t>ダンシ</t>
    </rPh>
    <phoneticPr fontId="20"/>
  </si>
  <si>
    <t>シニア５５歳男子</t>
    <rPh sb="5" eb="6">
      <t>サイ</t>
    </rPh>
    <rPh sb="6" eb="8">
      <t>ダンシ</t>
    </rPh>
    <phoneticPr fontId="20"/>
  </si>
  <si>
    <t>シニア６０歳男子</t>
    <rPh sb="5" eb="6">
      <t>サイ</t>
    </rPh>
    <rPh sb="6" eb="8">
      <t>ダンシ</t>
    </rPh>
    <phoneticPr fontId="20"/>
  </si>
  <si>
    <t>シニア６５歳男子</t>
    <rPh sb="5" eb="6">
      <t>サイ</t>
    </rPh>
    <rPh sb="6" eb="8">
      <t>ダンシ</t>
    </rPh>
    <phoneticPr fontId="20"/>
  </si>
  <si>
    <t>シニア７０歳男子</t>
    <rPh sb="5" eb="6">
      <t>サイ</t>
    </rPh>
    <rPh sb="6" eb="8">
      <t>ダンシ</t>
    </rPh>
    <phoneticPr fontId="20"/>
  </si>
  <si>
    <t>シニア７５歳男子</t>
    <rPh sb="5" eb="6">
      <t>サイ</t>
    </rPh>
    <rPh sb="6" eb="8">
      <t>ダンシ</t>
    </rPh>
    <phoneticPr fontId="20"/>
  </si>
  <si>
    <t>シニア５０歳女子</t>
    <rPh sb="5" eb="6">
      <t>サイ</t>
    </rPh>
    <rPh sb="6" eb="8">
      <t>ジョシ</t>
    </rPh>
    <phoneticPr fontId="20"/>
  </si>
  <si>
    <t>シニア５５歳女子</t>
    <rPh sb="5" eb="6">
      <t>サイ</t>
    </rPh>
    <phoneticPr fontId="20"/>
  </si>
  <si>
    <t>シニア６０歳女子</t>
    <rPh sb="5" eb="6">
      <t>サイ</t>
    </rPh>
    <phoneticPr fontId="20"/>
  </si>
  <si>
    <t>シニア６５歳女子</t>
    <rPh sb="5" eb="6">
      <t>サイ</t>
    </rPh>
    <phoneticPr fontId="20"/>
  </si>
  <si>
    <t>シニア７０歳女子</t>
    <rPh sb="5" eb="6">
      <t>サイ</t>
    </rPh>
    <phoneticPr fontId="20"/>
  </si>
  <si>
    <t>シニア７５歳女子</t>
    <rPh sb="5" eb="6">
      <t>サイ</t>
    </rPh>
    <phoneticPr fontId="20"/>
  </si>
  <si>
    <t>　以下のように表示される。</t>
  </si>
  <si>
    <t>→申込会員該当「所属団体を表示・編集」クリック→『▼所属団体一覧』の「会員一覧」クリック</t>
  </si>
  <si>
    <t>→申込会員の「編集」クリック→『会員情報編集』が表示される。</t>
  </si>
  <si>
    <t>→『▼会員一覧』右上の「CSVダウンロード」クリック</t>
  </si>
  <si>
    <t>県外大会申込書　入力（作成）手順</t>
    <rPh sb="0" eb="2">
      <t>ケンガイ</t>
    </rPh>
    <phoneticPr fontId="20"/>
  </si>
  <si>
    <t>１　大会申込書を画面に表示する。</t>
    <phoneticPr fontId="20"/>
  </si>
  <si>
    <t>（１）  「連盟・団体管理」をクリック</t>
    <phoneticPr fontId="20"/>
  </si>
  <si>
    <t>→別枠で表示される〔menbers.jsta.or.jpからmember.ｃｓｖ（1.13KB）を開くか、または保存しますか？〕でCSVの「ファイルを開く」をクリック。　</t>
    <phoneticPr fontId="20"/>
  </si>
  <si>
    <t>→　ダウンロード開始（CSVファイルが開く）。</t>
    <phoneticPr fontId="20"/>
  </si>
  <si>
    <t>（表示例）</t>
    <phoneticPr fontId="20"/>
  </si>
  <si>
    <t>２　申込をする大会名をプルダウンにより選択</t>
    <rPh sb="2" eb="4">
      <t>モウシコミ</t>
    </rPh>
    <rPh sb="7" eb="9">
      <t>タイカイ</t>
    </rPh>
    <rPh sb="9" eb="10">
      <t>メイ</t>
    </rPh>
    <rPh sb="19" eb="21">
      <t>センタク</t>
    </rPh>
    <phoneticPr fontId="20"/>
  </si>
  <si>
    <t>→　年齢種別の異なる複数のペアを申し込む時には、申込書のシートをコピーする。</t>
    <rPh sb="2" eb="4">
      <t>ネンレイ</t>
    </rPh>
    <rPh sb="4" eb="6">
      <t>シュベツ</t>
    </rPh>
    <rPh sb="7" eb="8">
      <t>コト</t>
    </rPh>
    <rPh sb="10" eb="12">
      <t>フクスウ</t>
    </rPh>
    <rPh sb="16" eb="17">
      <t>モウ</t>
    </rPh>
    <rPh sb="18" eb="19">
      <t>コ</t>
    </rPh>
    <rPh sb="20" eb="21">
      <t>トキ</t>
    </rPh>
    <rPh sb="24" eb="27">
      <t>モウシコミショ</t>
    </rPh>
    <phoneticPr fontId="20"/>
  </si>
  <si>
    <t>→　申込種別をプルダウンにより選択。</t>
    <rPh sb="2" eb="4">
      <t>モウシコミ</t>
    </rPh>
    <rPh sb="4" eb="6">
      <t>シュベツ</t>
    </rPh>
    <rPh sb="15" eb="17">
      <t>センタク</t>
    </rPh>
    <phoneticPr fontId="20"/>
  </si>
  <si>
    <t>→　シート名も申込種別に変更。</t>
    <rPh sb="5" eb="6">
      <t>メイ</t>
    </rPh>
    <rPh sb="7" eb="9">
      <t>モウシコミ</t>
    </rPh>
    <rPh sb="9" eb="11">
      <t>シュベツ</t>
    </rPh>
    <rPh sb="12" eb="14">
      <t>ヘンコウ</t>
    </rPh>
    <phoneticPr fontId="20"/>
  </si>
  <si>
    <t>３　日本連盟の会員登録システムにログインし画面を開く。</t>
    <phoneticPr fontId="20"/>
  </si>
  <si>
    <t>→該当する申込会員の「行全体」をコピー。</t>
    <phoneticPr fontId="20"/>
  </si>
  <si>
    <t xml:space="preserve"> (2)　表示例と同類が会員毎に表示される。</t>
    <phoneticPr fontId="20"/>
  </si>
  <si>
    <t>４　入力済み「大会申込書」の印刷、と電子ファイルの保存</t>
    <phoneticPr fontId="20"/>
  </si>
  <si>
    <t>E-mail：kochista@md.pikara.ne.jp</t>
    <phoneticPr fontId="20"/>
  </si>
  <si>
    <t>⇒　以上で　入力終了。</t>
    <phoneticPr fontId="20"/>
  </si>
  <si>
    <t>　「10928561　氏原　博之　ウジハラ　ヒロユキ 男　６０　1960/10/29　あけぼのクラブ　一般　2021/4/10　2級　2024/03」</t>
    <rPh sb="11" eb="13">
      <t>ウジハラ</t>
    </rPh>
    <rPh sb="14" eb="16">
      <t>ヒロユキ</t>
    </rPh>
    <phoneticPr fontId="20" alignment="distributed"/>
  </si>
  <si>
    <t>◎送付先（高知県ソフトテニス連盟事務局）へ電子ファイルを「kochista@md.pikara.ne.jp」に送信、または郵送。　</t>
    <rPh sb="5" eb="7">
      <t>コウチ</t>
    </rPh>
    <rPh sb="61" eb="63">
      <t>ユウソウ</t>
    </rPh>
    <phoneticPr fontId="20"/>
  </si>
  <si>
    <t>→申込書エクセルファイルのシート名「member」（注：二番目シート）の各行へ貼り付け。</t>
    <phoneticPr fontId="20"/>
  </si>
  <si>
    <t>→シート名「member」へ貼り付けた申込会員の「会員番号」をコピー（A選手、B選手個々に）。</t>
    <phoneticPr fontId="20"/>
  </si>
  <si>
    <t>→申込書エクセルシートを開いて、該当欄（A選手とＢ選手のコピーした『会員登録番号欄』）へ貼り付け。</t>
    <phoneticPr fontId="20"/>
  </si>
  <si>
    <t>→「種別」欄、県外選手と申込む時には「府県名」を確認。</t>
    <rPh sb="7" eb="9">
      <t>ケンガイ</t>
    </rPh>
    <rPh sb="9" eb="11">
      <t>センシュ</t>
    </rPh>
    <rPh sb="12" eb="14">
      <t>モウシコ</t>
    </rPh>
    <rPh sb="15" eb="16">
      <t>トキ</t>
    </rPh>
    <rPh sb="24" eb="26">
      <t>カクニン</t>
    </rPh>
    <phoneticPr fontId="20"/>
  </si>
  <si>
    <t>一般男子</t>
    <rPh sb="0" eb="2">
      <t>イッパン</t>
    </rPh>
    <rPh sb="2" eb="4">
      <t>ダンシ</t>
    </rPh>
    <phoneticPr fontId="20"/>
  </si>
  <si>
    <t>男子３５歳</t>
    <rPh sb="0" eb="2">
      <t>ダンシ</t>
    </rPh>
    <rPh sb="4" eb="5">
      <t>サイ</t>
    </rPh>
    <phoneticPr fontId="20"/>
  </si>
  <si>
    <t>男子４５歳</t>
    <rPh sb="0" eb="2">
      <t>ダンシ</t>
    </rPh>
    <rPh sb="4" eb="5">
      <t>サイ</t>
    </rPh>
    <phoneticPr fontId="20"/>
  </si>
  <si>
    <t>一般女子</t>
    <rPh sb="0" eb="2">
      <t>イッパン</t>
    </rPh>
    <rPh sb="2" eb="4">
      <t>ジョシ</t>
    </rPh>
    <phoneticPr fontId="20"/>
  </si>
  <si>
    <t>女子３５歳</t>
    <rPh sb="0" eb="2">
      <t>ジョシ</t>
    </rPh>
    <rPh sb="4" eb="5">
      <t>サイ</t>
    </rPh>
    <phoneticPr fontId="20"/>
  </si>
  <si>
    <t>女子４５歳</t>
    <rPh sb="0" eb="2">
      <t>ジョシ</t>
    </rPh>
    <rPh sb="4" eb="5">
      <t>サイ</t>
    </rPh>
    <phoneticPr fontId="20"/>
  </si>
  <si>
    <t>日付を西暦で入力→</t>
    <rPh sb="0" eb="2">
      <t>ヒヅケ</t>
    </rPh>
    <rPh sb="3" eb="5">
      <t>セイレキ</t>
    </rPh>
    <rPh sb="6" eb="8">
      <t>ニュウリョク</t>
    </rPh>
    <phoneticPr fontId="20"/>
  </si>
  <si>
    <t>（会員未登録選手の場合は　１ペア　６，０００円）</t>
    <phoneticPr fontId="20"/>
  </si>
  <si>
    <t>上記のとおり参加料は１ペア４，０００円×　　ペア＝</t>
    <rPh sb="0" eb="2">
      <t>ジョウキ</t>
    </rPh>
    <rPh sb="6" eb="8">
      <t>サンカ</t>
    </rPh>
    <rPh sb="8" eb="9">
      <t>リョウ</t>
    </rPh>
    <rPh sb="18" eb="19">
      <t>エン</t>
    </rPh>
    <phoneticPr fontId="20"/>
  </si>
  <si>
    <t>円を添えて申し込みます。</t>
    <phoneticPr fontId="20"/>
  </si>
</sst>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m/d;@"/>
    <numFmt numFmtId="177" formatCode="[$-F800]dddd\,\ mmmm\ dd\,\ yyyy"/>
  </numFmts>
  <fonts count="32">
    <font>
      <sz val="11"/>
      <color indexed="8"/>
      <name val="ＭＳ Ｐゴシック"/>
      <family val="3"/>
      <charset val="128"/>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1"/>
      <color indexed="17"/>
      <name val="ＭＳ Ｐゴシック"/>
      <family val="3"/>
      <charset val="128"/>
    </font>
    <font>
      <sz val="6"/>
      <name val="ＭＳ Ｐゴシック"/>
      <family val="3"/>
      <charset val="128"/>
    </font>
    <font>
      <sz val="11"/>
      <name val="ＭＳ Ｐゴシック"/>
      <family val="3"/>
      <charset val="128"/>
    </font>
    <font>
      <sz val="11"/>
      <name val="ＭＳ ゴシック"/>
      <family val="3"/>
      <charset val="128"/>
    </font>
    <font>
      <b/>
      <sz val="16"/>
      <name val="ＭＳ ゴシック"/>
      <family val="3"/>
      <charset val="128"/>
    </font>
    <font>
      <sz val="16"/>
      <name val="ＭＳ ゴシック"/>
      <family val="3"/>
      <charset val="128"/>
    </font>
    <font>
      <sz val="11"/>
      <name val="HG丸ｺﾞｼｯｸM-PRO"/>
      <family val="3"/>
      <charset val="128"/>
    </font>
    <font>
      <sz val="10"/>
      <name val="ＭＳ ゴシック"/>
      <family val="3"/>
      <charset val="128"/>
    </font>
    <font>
      <sz val="11"/>
      <color rgb="FFFF0000"/>
      <name val="ＭＳ ゴシック"/>
      <family val="3"/>
      <charset val="128"/>
    </font>
    <font>
      <sz val="12"/>
      <color indexed="8"/>
      <name val="ＭＳ Ｐゴシック"/>
      <family val="3"/>
      <charset val="128"/>
    </font>
    <font>
      <b/>
      <sz val="16"/>
      <color indexed="8"/>
      <name val="ＭＳ Ｐゴシック"/>
      <family val="3"/>
      <charset val="128"/>
    </font>
    <font>
      <sz val="8"/>
      <color rgb="FF0070C0"/>
      <name val="ＭＳ ゴシック"/>
      <family val="3"/>
      <charset val="128"/>
    </font>
    <font>
      <sz val="9"/>
      <color rgb="FF0070C0"/>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CC"/>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medium">
        <color indexed="64"/>
      </top>
      <bottom style="medium">
        <color indexed="64"/>
      </bottom>
      <diagonal/>
    </border>
    <border>
      <left/>
      <right style="thin">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style="thin">
        <color indexed="64"/>
      </left>
      <right style="dotted">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s>
  <cellStyleXfs count="48">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2"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2" fillId="0" borderId="0">
      <alignment vertical="center"/>
    </xf>
    <xf numFmtId="0" fontId="2" fillId="0" borderId="0">
      <alignment vertical="center"/>
    </xf>
    <xf numFmtId="0" fontId="21" fillId="0" borderId="0">
      <alignment vertical="center"/>
    </xf>
    <xf numFmtId="0" fontId="19" fillId="4" borderId="0" applyNumberFormat="0" applyBorder="0" applyAlignment="0" applyProtection="0">
      <alignment vertical="center"/>
    </xf>
    <xf numFmtId="0" fontId="1" fillId="0" borderId="0">
      <alignment vertical="center"/>
    </xf>
  </cellStyleXfs>
  <cellXfs count="91">
    <xf numFmtId="0" fontId="0" fillId="0" borderId="0" xfId="0">
      <alignment vertical="center"/>
    </xf>
    <xf numFmtId="0" fontId="22" fillId="0" borderId="0" xfId="45" applyFont="1">
      <alignment vertical="center"/>
    </xf>
    <xf numFmtId="0" fontId="22" fillId="0" borderId="0" xfId="45" applyFont="1" applyAlignment="1">
      <alignment horizontal="center" vertical="center" shrinkToFit="1"/>
    </xf>
    <xf numFmtId="0" fontId="22" fillId="0" borderId="11" xfId="45" applyFont="1" applyBorder="1" applyAlignment="1">
      <alignment horizontal="center" vertical="center"/>
    </xf>
    <xf numFmtId="0" fontId="22" fillId="0" borderId="12" xfId="45" applyFont="1" applyBorder="1" applyAlignment="1">
      <alignment horizontal="center" vertical="center"/>
    </xf>
    <xf numFmtId="0" fontId="22" fillId="0" borderId="13" xfId="45" applyFont="1" applyBorder="1" applyAlignment="1">
      <alignment horizontal="center" vertical="center" shrinkToFit="1"/>
    </xf>
    <xf numFmtId="0" fontId="22" fillId="0" borderId="14" xfId="45" applyFont="1" applyBorder="1" applyAlignment="1">
      <alignment horizontal="center" vertical="center" shrinkToFit="1"/>
    </xf>
    <xf numFmtId="0" fontId="22" fillId="0" borderId="18" xfId="45" applyFont="1" applyBorder="1" applyAlignment="1">
      <alignment horizontal="center" vertical="center" shrinkToFit="1"/>
    </xf>
    <xf numFmtId="0" fontId="22" fillId="0" borderId="19" xfId="45" applyFont="1" applyBorder="1" applyAlignment="1">
      <alignment horizontal="left" vertical="center" shrinkToFit="1"/>
    </xf>
    <xf numFmtId="0" fontId="22" fillId="0" borderId="0" xfId="45" applyFont="1" applyAlignment="1">
      <alignment horizontal="center" vertical="center"/>
    </xf>
    <xf numFmtId="0" fontId="22" fillId="0" borderId="34" xfId="45" applyFont="1" applyBorder="1" applyAlignment="1">
      <alignment horizontal="center" vertical="center" shrinkToFit="1"/>
    </xf>
    <xf numFmtId="0" fontId="22" fillId="0" borderId="31" xfId="45" applyFont="1" applyBorder="1" applyAlignment="1">
      <alignment horizontal="center" vertical="center"/>
    </xf>
    <xf numFmtId="0" fontId="22" fillId="0" borderId="23" xfId="45" applyFont="1" applyBorder="1">
      <alignment vertical="center"/>
    </xf>
    <xf numFmtId="0" fontId="22" fillId="0" borderId="21" xfId="45" applyFont="1" applyBorder="1">
      <alignment vertical="center"/>
    </xf>
    <xf numFmtId="0" fontId="22" fillId="0" borderId="39" xfId="45" applyFont="1" applyBorder="1" applyAlignment="1">
      <alignment horizontal="center" vertical="center" shrinkToFit="1"/>
    </xf>
    <xf numFmtId="0" fontId="22" fillId="0" borderId="40" xfId="45" applyFont="1" applyBorder="1" applyAlignment="1">
      <alignment horizontal="center" vertical="center" shrinkToFit="1"/>
    </xf>
    <xf numFmtId="0" fontId="22" fillId="0" borderId="41" xfId="45" applyFont="1" applyBorder="1" applyAlignment="1">
      <alignment horizontal="center" vertical="center" shrinkToFit="1"/>
    </xf>
    <xf numFmtId="0" fontId="22" fillId="0" borderId="38" xfId="45" applyFont="1" applyBorder="1" applyAlignment="1">
      <alignment horizontal="center" vertical="center" shrinkToFit="1"/>
    </xf>
    <xf numFmtId="0" fontId="24" fillId="0" borderId="42" xfId="45" applyFont="1" applyBorder="1" applyAlignment="1">
      <alignment horizontal="center" vertical="center" wrapText="1"/>
    </xf>
    <xf numFmtId="0" fontId="22" fillId="0" borderId="10" xfId="45" applyFont="1" applyBorder="1" applyAlignment="1">
      <alignment horizontal="center" vertical="center"/>
    </xf>
    <xf numFmtId="0" fontId="22" fillId="0" borderId="19" xfId="45" applyFont="1" applyBorder="1" applyAlignment="1">
      <alignment horizontal="left" vertical="center"/>
    </xf>
    <xf numFmtId="0" fontId="22" fillId="0" borderId="0" xfId="45" applyFont="1" applyBorder="1" applyAlignment="1">
      <alignment horizontal="center" vertical="center" wrapText="1"/>
    </xf>
    <xf numFmtId="0" fontId="22" fillId="0" borderId="0" xfId="45" applyFont="1" applyBorder="1" applyAlignment="1">
      <alignment vertical="center" shrinkToFit="1"/>
    </xf>
    <xf numFmtId="0" fontId="22" fillId="0" borderId="22" xfId="45" applyFont="1" applyBorder="1" applyAlignment="1">
      <alignment horizontal="center" vertical="center"/>
    </xf>
    <xf numFmtId="0" fontId="22" fillId="0" borderId="16" xfId="45" applyFont="1" applyBorder="1" applyAlignment="1">
      <alignment horizontal="center" vertical="center"/>
    </xf>
    <xf numFmtId="0" fontId="22" fillId="0" borderId="42" xfId="45" applyFont="1" applyBorder="1" applyAlignment="1">
      <alignment horizontal="center" vertical="center"/>
    </xf>
    <xf numFmtId="0" fontId="22" fillId="0" borderId="10" xfId="45" applyFont="1" applyBorder="1" applyAlignment="1">
      <alignment horizontal="center" vertical="center"/>
    </xf>
    <xf numFmtId="0" fontId="1" fillId="0" borderId="0" xfId="47">
      <alignment vertical="center"/>
    </xf>
    <xf numFmtId="14" fontId="1" fillId="0" borderId="0" xfId="47" applyNumberFormat="1">
      <alignment vertical="center"/>
    </xf>
    <xf numFmtId="0" fontId="22" fillId="24" borderId="32" xfId="45" applyFont="1" applyFill="1" applyBorder="1" applyAlignment="1">
      <alignment horizontal="center" vertical="center"/>
    </xf>
    <xf numFmtId="0" fontId="22" fillId="24" borderId="31" xfId="45" applyFont="1" applyFill="1" applyBorder="1" applyAlignment="1">
      <alignment horizontal="center" vertical="center"/>
    </xf>
    <xf numFmtId="0" fontId="22" fillId="0" borderId="33" xfId="45" applyFont="1" applyBorder="1" applyAlignment="1">
      <alignment horizontal="center" vertical="center" shrinkToFit="1"/>
    </xf>
    <xf numFmtId="14" fontId="22" fillId="0" borderId="32" xfId="45" applyNumberFormat="1" applyFont="1" applyBorder="1" applyAlignment="1">
      <alignment horizontal="center" vertical="center"/>
    </xf>
    <xf numFmtId="0" fontId="22" fillId="0" borderId="33" xfId="45" applyFont="1" applyBorder="1" applyAlignment="1">
      <alignment horizontal="center" vertical="center"/>
    </xf>
    <xf numFmtId="0" fontId="26" fillId="0" borderId="42" xfId="45" applyFont="1" applyBorder="1" applyAlignment="1">
      <alignment horizontal="center" vertical="center" wrapText="1"/>
    </xf>
    <xf numFmtId="14" fontId="22" fillId="0" borderId="42" xfId="45" applyNumberFormat="1" applyFont="1" applyBorder="1" applyAlignment="1">
      <alignment horizontal="center" vertical="center"/>
    </xf>
    <xf numFmtId="0" fontId="22" fillId="24" borderId="47" xfId="45" applyFont="1" applyFill="1" applyBorder="1" applyAlignment="1">
      <alignment horizontal="center" vertical="center"/>
    </xf>
    <xf numFmtId="0" fontId="22" fillId="24" borderId="17" xfId="45" applyFont="1" applyFill="1" applyBorder="1" applyAlignment="1">
      <alignment horizontal="center" vertical="center"/>
    </xf>
    <xf numFmtId="0" fontId="22" fillId="0" borderId="35" xfId="45" applyFont="1" applyBorder="1" applyAlignment="1">
      <alignment horizontal="center" vertical="center"/>
    </xf>
    <xf numFmtId="0" fontId="22" fillId="0" borderId="37" xfId="45" applyFont="1" applyBorder="1" applyAlignment="1">
      <alignment horizontal="center" vertical="center"/>
    </xf>
    <xf numFmtId="0" fontId="22" fillId="24" borderId="36" xfId="45" applyFont="1" applyFill="1" applyBorder="1" applyAlignment="1">
      <alignment horizontal="center" vertical="center"/>
    </xf>
    <xf numFmtId="14" fontId="22" fillId="0" borderId="37" xfId="45" applyNumberFormat="1" applyFont="1" applyBorder="1" applyAlignment="1">
      <alignment horizontal="center" vertical="center"/>
    </xf>
    <xf numFmtId="176" fontId="22" fillId="0" borderId="37" xfId="45" applyNumberFormat="1" applyFont="1" applyBorder="1" applyAlignment="1">
      <alignment horizontal="center" vertical="center"/>
    </xf>
    <xf numFmtId="0" fontId="22" fillId="0" borderId="0" xfId="45" applyFont="1" applyAlignment="1">
      <alignment vertical="center" wrapText="1"/>
    </xf>
    <xf numFmtId="0" fontId="22" fillId="0" borderId="10" xfId="45" applyFont="1" applyBorder="1" applyAlignment="1">
      <alignment horizontal="center" vertical="center"/>
    </xf>
    <xf numFmtId="0" fontId="22" fillId="0" borderId="0" xfId="45" applyFont="1" applyBorder="1" applyAlignment="1">
      <alignment horizontal="left" vertical="center"/>
    </xf>
    <xf numFmtId="0" fontId="22" fillId="0" borderId="0" xfId="45" applyFont="1" applyBorder="1">
      <alignment vertical="center"/>
    </xf>
    <xf numFmtId="0" fontId="23" fillId="0" borderId="0" xfId="45" applyFont="1" applyAlignment="1">
      <alignment horizontal="center" vertical="center"/>
    </xf>
    <xf numFmtId="0" fontId="25" fillId="0" borderId="0" xfId="45" applyFont="1" applyBorder="1" applyAlignment="1">
      <alignment vertical="center"/>
    </xf>
    <xf numFmtId="0" fontId="22" fillId="0" borderId="0" xfId="45" applyFont="1" applyBorder="1" applyAlignment="1">
      <alignment horizontal="center" vertical="center"/>
    </xf>
    <xf numFmtId="0" fontId="22" fillId="0" borderId="45" xfId="45" applyFont="1" applyBorder="1" applyAlignment="1">
      <alignment horizontal="center" vertical="center"/>
    </xf>
    <xf numFmtId="0" fontId="22" fillId="0" borderId="29" xfId="45" applyFont="1" applyBorder="1" applyAlignment="1">
      <alignment horizontal="center" vertical="center"/>
    </xf>
    <xf numFmtId="0" fontId="22" fillId="0" borderId="30" xfId="45" applyFont="1" applyBorder="1" applyAlignment="1">
      <alignment horizontal="center" vertical="center"/>
    </xf>
    <xf numFmtId="0" fontId="22" fillId="0" borderId="49" xfId="45" applyFont="1" applyBorder="1" applyAlignment="1">
      <alignment horizontal="center" vertical="center"/>
    </xf>
    <xf numFmtId="0" fontId="22" fillId="0" borderId="25" xfId="45" applyFont="1" applyBorder="1" applyAlignment="1">
      <alignment horizontal="center" vertical="center"/>
    </xf>
    <xf numFmtId="0" fontId="22" fillId="0" borderId="0" xfId="45" applyFont="1" applyBorder="1" applyAlignment="1">
      <alignment horizontal="left" vertical="center" indent="1"/>
    </xf>
    <xf numFmtId="0" fontId="0" fillId="0" borderId="0" xfId="0" applyAlignment="1">
      <alignment horizontal="left" vertical="center" indent="1"/>
    </xf>
    <xf numFmtId="0" fontId="28" fillId="0" borderId="0" xfId="0" applyFont="1">
      <alignment vertical="center"/>
    </xf>
    <xf numFmtId="0" fontId="0" fillId="0" borderId="0" xfId="0" applyAlignment="1">
      <alignment horizontal="left" vertical="center" indent="2"/>
    </xf>
    <xf numFmtId="0" fontId="14" fillId="0" borderId="0" xfId="0" applyFont="1" applyAlignment="1">
      <alignment horizontal="left" vertical="center" indent="1"/>
    </xf>
    <xf numFmtId="0" fontId="0" fillId="0" borderId="0" xfId="0" applyAlignment="1">
      <alignment horizontal="left" vertical="center" indent="3"/>
    </xf>
    <xf numFmtId="0" fontId="22" fillId="0" borderId="20" xfId="45" applyFont="1" applyBorder="1" applyAlignment="1">
      <alignment horizontal="center" vertical="center"/>
    </xf>
    <xf numFmtId="0" fontId="22" fillId="0" borderId="21" xfId="45" applyFont="1" applyBorder="1" applyAlignment="1">
      <alignment horizontal="center" vertical="center"/>
    </xf>
    <xf numFmtId="0" fontId="22" fillId="0" borderId="26" xfId="45" applyFont="1" applyBorder="1" applyAlignment="1">
      <alignment horizontal="center" vertical="center"/>
    </xf>
    <xf numFmtId="0" fontId="22" fillId="0" borderId="27" xfId="45" applyFont="1" applyBorder="1" applyAlignment="1">
      <alignment horizontal="center" vertical="center"/>
    </xf>
    <xf numFmtId="0" fontId="22" fillId="0" borderId="25" xfId="45" applyFont="1" applyBorder="1" applyAlignment="1">
      <alignment horizontal="center" vertical="center"/>
    </xf>
    <xf numFmtId="0" fontId="27" fillId="0" borderId="0" xfId="45" applyFont="1" applyAlignment="1">
      <alignment horizontal="left" vertical="center" wrapText="1"/>
    </xf>
    <xf numFmtId="0" fontId="22" fillId="0" borderId="45" xfId="45" applyFont="1" applyBorder="1" applyAlignment="1">
      <alignment horizontal="right" vertical="center"/>
    </xf>
    <xf numFmtId="0" fontId="22" fillId="0" borderId="0" xfId="45" applyFont="1" applyBorder="1" applyAlignment="1">
      <alignment horizontal="left" vertical="center"/>
    </xf>
    <xf numFmtId="0" fontId="22" fillId="0" borderId="43" xfId="45" applyFont="1" applyBorder="1" applyAlignment="1">
      <alignment horizontal="center" vertical="center"/>
    </xf>
    <xf numFmtId="0" fontId="22" fillId="0" borderId="28" xfId="45" applyFont="1" applyBorder="1" applyAlignment="1">
      <alignment horizontal="center" vertical="center"/>
    </xf>
    <xf numFmtId="0" fontId="22" fillId="0" borderId="44" xfId="45" applyFont="1" applyBorder="1" applyAlignment="1">
      <alignment horizontal="center" vertical="center"/>
    </xf>
    <xf numFmtId="0" fontId="22" fillId="0" borderId="22" xfId="45" applyFont="1" applyBorder="1" applyAlignment="1">
      <alignment horizontal="center" vertical="center"/>
    </xf>
    <xf numFmtId="0" fontId="22" fillId="0" borderId="23" xfId="45" applyFont="1" applyBorder="1" applyAlignment="1">
      <alignment horizontal="center" vertical="center"/>
    </xf>
    <xf numFmtId="0" fontId="22" fillId="0" borderId="10" xfId="45" applyFont="1" applyBorder="1" applyAlignment="1">
      <alignment horizontal="center" vertical="center"/>
    </xf>
    <xf numFmtId="0" fontId="22" fillId="0" borderId="15" xfId="45" applyFont="1" applyBorder="1" applyAlignment="1">
      <alignment horizontal="left" vertical="center"/>
    </xf>
    <xf numFmtId="0" fontId="22" fillId="0" borderId="24" xfId="45" applyFont="1" applyBorder="1" applyAlignment="1">
      <alignment horizontal="left" vertical="center"/>
    </xf>
    <xf numFmtId="0" fontId="22" fillId="0" borderId="16" xfId="45" applyFont="1" applyBorder="1" applyAlignment="1">
      <alignment horizontal="center" vertical="center"/>
    </xf>
    <xf numFmtId="0" fontId="22" fillId="0" borderId="48" xfId="45" applyFont="1" applyBorder="1" applyAlignment="1">
      <alignment horizontal="center" vertical="center"/>
    </xf>
    <xf numFmtId="0" fontId="22" fillId="0" borderId="0" xfId="45" applyFont="1" applyBorder="1" applyAlignment="1">
      <alignment horizontal="left" vertical="center" indent="1"/>
    </xf>
    <xf numFmtId="0" fontId="22" fillId="0" borderId="0" xfId="45" applyFont="1" applyAlignment="1">
      <alignment horizontal="left" vertical="center"/>
    </xf>
    <xf numFmtId="0" fontId="22" fillId="0" borderId="0" xfId="45" applyFont="1" applyBorder="1" applyAlignment="1">
      <alignment horizontal="center" vertical="center"/>
    </xf>
    <xf numFmtId="0" fontId="23" fillId="0" borderId="0" xfId="45" applyFont="1" applyAlignment="1">
      <alignment horizontal="center" vertical="center"/>
    </xf>
    <xf numFmtId="0" fontId="24" fillId="0" borderId="42" xfId="45" applyFont="1" applyBorder="1" applyAlignment="1">
      <alignment horizontal="center" vertical="center"/>
    </xf>
    <xf numFmtId="0" fontId="22" fillId="0" borderId="25" xfId="45" applyFont="1" applyBorder="1" applyAlignment="1">
      <alignment horizontal="left" vertical="center"/>
    </xf>
    <xf numFmtId="0" fontId="29" fillId="0" borderId="0" xfId="0" applyFont="1" applyAlignment="1">
      <alignment horizontal="center" vertical="center"/>
    </xf>
    <xf numFmtId="0" fontId="26" fillId="0" borderId="0" xfId="45" applyFont="1">
      <alignment vertical="center"/>
    </xf>
    <xf numFmtId="0" fontId="30" fillId="0" borderId="0" xfId="45" applyFont="1" applyAlignment="1">
      <alignment horizontal="right" vertical="center"/>
    </xf>
    <xf numFmtId="0" fontId="31" fillId="0" borderId="46" xfId="45" applyFont="1" applyBorder="1">
      <alignment vertical="center"/>
    </xf>
    <xf numFmtId="0" fontId="22" fillId="0" borderId="0" xfId="45" applyFont="1" applyAlignment="1">
      <alignment horizontal="right" vertical="center"/>
    </xf>
    <xf numFmtId="177" fontId="22" fillId="0" borderId="0" xfId="45" applyNumberFormat="1" applyFont="1" applyBorder="1" applyAlignment="1">
      <alignment horizontal="right" vertical="center" indent="2"/>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3" xfId="43"/>
    <cellStyle name="標準 4" xfId="44"/>
    <cellStyle name="標準 5" xfId="47"/>
    <cellStyle name="標準_西日本シニア選手権大会申込書・変更届（Ｈ２５）案" xfId="45"/>
    <cellStyle name="良い" xfId="46" builtinId="26" customBuiltin="1"/>
  </cellStyles>
  <dxfs count="2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18</xdr:col>
      <xdr:colOff>609600</xdr:colOff>
      <xdr:row>4</xdr:row>
      <xdr:rowOff>129540</xdr:rowOff>
    </xdr:from>
    <xdr:ext cx="184731" cy="264560"/>
    <xdr:sp macro="" textlink="">
      <xdr:nvSpPr>
        <xdr:cNvPr id="4" name="テキスト ボックス 3">
          <a:extLst>
            <a:ext uri="{FF2B5EF4-FFF2-40B4-BE49-F238E27FC236}">
              <a16:creationId xmlns:a16="http://schemas.microsoft.com/office/drawing/2014/main" xmlns="" id="{00000000-0008-0000-0200-000002000000}"/>
            </a:ext>
          </a:extLst>
        </xdr:cNvPr>
        <xdr:cNvSpPr txBox="1"/>
      </xdr:nvSpPr>
      <xdr:spPr>
        <a:xfrm>
          <a:off x="7258050" y="29584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18</xdr:col>
      <xdr:colOff>609600</xdr:colOff>
      <xdr:row>5</xdr:row>
      <xdr:rowOff>129540</xdr:rowOff>
    </xdr:from>
    <xdr:ext cx="184731" cy="264560"/>
    <xdr:sp macro="" textlink="">
      <xdr:nvSpPr>
        <xdr:cNvPr id="5" name="テキスト ボックス 4">
          <a:extLst>
            <a:ext uri="{FF2B5EF4-FFF2-40B4-BE49-F238E27FC236}">
              <a16:creationId xmlns:a16="http://schemas.microsoft.com/office/drawing/2014/main" xmlns="" id="{00000000-0008-0000-0200-000006000000}"/>
            </a:ext>
          </a:extLst>
        </xdr:cNvPr>
        <xdr:cNvSpPr txBox="1"/>
      </xdr:nvSpPr>
      <xdr:spPr>
        <a:xfrm>
          <a:off x="7258050" y="314896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S35"/>
  <sheetViews>
    <sheetView tabSelected="1" view="pageBreakPreview" zoomScaleNormal="80" zoomScaleSheetLayoutView="100" workbookViewId="0">
      <pane ySplit="6" topLeftCell="A7" activePane="bottomLeft" state="frozen"/>
      <selection pane="bottomLeft" activeCell="C12" sqref="C12"/>
    </sheetView>
  </sheetViews>
  <sheetFormatPr defaultColWidth="9" defaultRowHeight="13.5"/>
  <cols>
    <col min="1" max="1" width="6.5" style="1" customWidth="1"/>
    <col min="2" max="3" width="14.75" style="1" customWidth="1"/>
    <col min="4" max="4" width="10.375" style="9" customWidth="1"/>
    <col min="5" max="5" width="20" style="1" customWidth="1"/>
    <col min="6" max="6" width="10.375" style="9" customWidth="1"/>
    <col min="7" max="7" width="20" style="1" customWidth="1"/>
    <col min="8" max="8" width="7.625" style="1" customWidth="1"/>
    <col min="9" max="10" width="12.375" style="1" customWidth="1"/>
    <col min="11" max="11" width="9.75" style="1" customWidth="1"/>
    <col min="12" max="12" width="7.625" style="1" customWidth="1"/>
    <col min="13" max="14" width="12.375" style="1" customWidth="1"/>
    <col min="15" max="15" width="9.75" style="1" customWidth="1"/>
    <col min="16" max="16" width="7.75" style="1" customWidth="1"/>
    <col min="17" max="18" width="13.875" style="1" customWidth="1"/>
    <col min="19" max="16384" width="9" style="1"/>
  </cols>
  <sheetData>
    <row r="1" spans="1:19" hidden="1">
      <c r="B1" s="1">
        <v>2</v>
      </c>
      <c r="C1" s="1">
        <v>2</v>
      </c>
      <c r="E1" s="1">
        <v>9</v>
      </c>
      <c r="G1" s="1">
        <v>9</v>
      </c>
      <c r="I1" s="1">
        <v>7</v>
      </c>
      <c r="K1" s="1">
        <v>19</v>
      </c>
      <c r="M1" s="1">
        <v>7</v>
      </c>
      <c r="O1" s="1">
        <v>19</v>
      </c>
    </row>
    <row r="2" spans="1:19" ht="33" customHeight="1">
      <c r="A2" s="82" t="s">
        <v>88</v>
      </c>
      <c r="B2" s="82"/>
      <c r="C2" s="82"/>
      <c r="D2" s="82"/>
      <c r="E2" s="82"/>
      <c r="F2" s="82"/>
      <c r="G2" s="82"/>
      <c r="H2" s="82"/>
      <c r="I2" s="82"/>
      <c r="J2" s="82"/>
      <c r="K2" s="82"/>
      <c r="L2" s="82"/>
      <c r="M2" s="82"/>
      <c r="N2" s="82"/>
      <c r="O2" s="82"/>
      <c r="P2" s="82"/>
    </row>
    <row r="3" spans="1:19" ht="33" customHeight="1" thickBot="1">
      <c r="A3" s="47"/>
      <c r="B3" s="47"/>
      <c r="C3" s="47"/>
      <c r="D3" s="47"/>
      <c r="E3" s="47"/>
      <c r="F3" s="47"/>
      <c r="G3" s="47"/>
      <c r="H3" s="47"/>
      <c r="I3" s="47"/>
      <c r="J3" s="47"/>
      <c r="K3" s="47"/>
      <c r="L3" s="47"/>
      <c r="M3" s="47"/>
      <c r="N3" s="47"/>
      <c r="O3" s="47"/>
      <c r="P3" s="47"/>
    </row>
    <row r="4" spans="1:19" ht="30" customHeight="1" thickBot="1">
      <c r="A4" s="21"/>
      <c r="B4" s="18" t="s">
        <v>13</v>
      </c>
      <c r="C4" s="83" t="s">
        <v>38</v>
      </c>
      <c r="D4" s="83"/>
      <c r="E4" s="88" t="s">
        <v>79</v>
      </c>
      <c r="F4" s="18" t="s">
        <v>51</v>
      </c>
      <c r="G4" s="25"/>
      <c r="H4" s="88" t="s">
        <v>79</v>
      </c>
      <c r="I4" s="22"/>
      <c r="J4" s="22"/>
      <c r="K4" s="22"/>
      <c r="L4" s="22"/>
      <c r="M4" s="22"/>
      <c r="N4" s="34" t="s">
        <v>77</v>
      </c>
      <c r="O4" s="35">
        <v>44287</v>
      </c>
      <c r="P4" s="22"/>
    </row>
    <row r="5" spans="1:19" ht="23.25" customHeight="1" thickBot="1"/>
    <row r="6" spans="1:19" s="2" customFormat="1" ht="27.95" customHeight="1" thickBot="1">
      <c r="A6" s="5" t="s">
        <v>0</v>
      </c>
      <c r="B6" s="6" t="s">
        <v>14</v>
      </c>
      <c r="C6" s="6" t="s">
        <v>50</v>
      </c>
      <c r="D6" s="7" t="s">
        <v>15</v>
      </c>
      <c r="E6" s="15" t="s">
        <v>16</v>
      </c>
      <c r="F6" s="16" t="s">
        <v>17</v>
      </c>
      <c r="G6" s="14" t="s">
        <v>18</v>
      </c>
      <c r="H6" s="16" t="s">
        <v>20</v>
      </c>
      <c r="I6" s="17" t="s">
        <v>1</v>
      </c>
      <c r="J6" s="17" t="s">
        <v>2</v>
      </c>
      <c r="K6" s="15" t="s">
        <v>12</v>
      </c>
      <c r="L6" s="16" t="s">
        <v>21</v>
      </c>
      <c r="M6" s="17" t="s">
        <v>1</v>
      </c>
      <c r="N6" s="17" t="s">
        <v>2</v>
      </c>
      <c r="O6" s="15" t="s">
        <v>19</v>
      </c>
      <c r="P6" s="10" t="s">
        <v>3</v>
      </c>
      <c r="Q6" s="9" t="s">
        <v>38</v>
      </c>
      <c r="R6" s="2" t="s">
        <v>91</v>
      </c>
      <c r="S6" s="48" t="s">
        <v>48</v>
      </c>
    </row>
    <row r="7" spans="1:19" ht="27.95" customHeight="1">
      <c r="A7" s="3">
        <v>1</v>
      </c>
      <c r="B7" s="23" t="e">
        <f t="shared" ref="B7:B16" si="0">VLOOKUP($J7,会員登録,B$1,0)&amp;"　"&amp;VLOOKUP($J7,会員登録,B$1+1,0)</f>
        <v>#N/A</v>
      </c>
      <c r="C7" s="23" t="e">
        <f t="shared" ref="C7:C16" si="1">VLOOKUP($N7,会員登録,C$1,0)&amp;"　"&amp;VLOOKUP($N7,会員登録,C$1+1,0)</f>
        <v>#N/A</v>
      </c>
      <c r="D7" s="30"/>
      <c r="E7" s="31" t="e">
        <f t="shared" ref="E7:E16" si="2">VLOOKUP($J7,会員登録,E$1,0)</f>
        <v>#N/A</v>
      </c>
      <c r="F7" s="30"/>
      <c r="G7" s="31" t="e">
        <f t="shared" ref="G7:G16" si="3">VLOOKUP($N7,会員登録,G$1,0)</f>
        <v>#N/A</v>
      </c>
      <c r="H7" s="11" t="e">
        <f>+YEAR($O$4-$I7)-1900</f>
        <v>#N/A</v>
      </c>
      <c r="I7" s="32" t="e">
        <f t="shared" ref="I7:I16" si="4">VLOOKUP($J7,会員登録,I$1,0)</f>
        <v>#N/A</v>
      </c>
      <c r="J7" s="29"/>
      <c r="K7" s="33" t="e">
        <f t="shared" ref="K7:K16" si="5">VLOOKUP($J7,会員登録,K$1,0)</f>
        <v>#N/A</v>
      </c>
      <c r="L7" s="11" t="e">
        <f>+YEAR($O$4-$M7)-1900</f>
        <v>#N/A</v>
      </c>
      <c r="M7" s="32" t="e">
        <f t="shared" ref="M7:M16" si="6">VLOOKUP($N7,会員登録,M$1,0)</f>
        <v>#N/A</v>
      </c>
      <c r="N7" s="29"/>
      <c r="O7" s="33" t="e">
        <f t="shared" ref="O7:O16" si="7">VLOOKUP($N7,会員登録,O$1,0)</f>
        <v>#N/A</v>
      </c>
      <c r="P7" s="12"/>
      <c r="Q7" s="2" t="s">
        <v>22</v>
      </c>
      <c r="R7" s="2" t="s">
        <v>81</v>
      </c>
      <c r="S7" s="48" t="s">
        <v>49</v>
      </c>
    </row>
    <row r="8" spans="1:19" ht="27.95" customHeight="1">
      <c r="A8" s="19">
        <v>2</v>
      </c>
      <c r="B8" s="24" t="e">
        <f t="shared" si="0"/>
        <v>#N/A</v>
      </c>
      <c r="C8" s="24" t="e">
        <f t="shared" si="1"/>
        <v>#N/A</v>
      </c>
      <c r="D8" s="37"/>
      <c r="E8" s="38" t="e">
        <f t="shared" si="2"/>
        <v>#N/A</v>
      </c>
      <c r="F8" s="36"/>
      <c r="G8" s="38" t="e">
        <f t="shared" si="3"/>
        <v>#N/A</v>
      </c>
      <c r="H8" s="39" t="e">
        <f t="shared" ref="H8:H16" si="8">+YEAR($O$4-$I8)-1900</f>
        <v>#N/A</v>
      </c>
      <c r="I8" s="41" t="e">
        <f t="shared" si="4"/>
        <v>#N/A</v>
      </c>
      <c r="J8" s="40"/>
      <c r="K8" s="38" t="e">
        <f t="shared" si="5"/>
        <v>#N/A</v>
      </c>
      <c r="L8" s="39" t="e">
        <f t="shared" ref="L8:L16" si="9">+YEAR($O$4-$M8)-1900</f>
        <v>#N/A</v>
      </c>
      <c r="M8" s="41" t="e">
        <f t="shared" si="6"/>
        <v>#N/A</v>
      </c>
      <c r="N8" s="40"/>
      <c r="O8" s="38" t="e">
        <f t="shared" si="7"/>
        <v>#N/A</v>
      </c>
      <c r="P8" s="13"/>
      <c r="Q8" s="9" t="s">
        <v>23</v>
      </c>
      <c r="R8" s="9" t="s">
        <v>82</v>
      </c>
      <c r="S8" s="48" t="s">
        <v>90</v>
      </c>
    </row>
    <row r="9" spans="1:19" ht="27.95" customHeight="1">
      <c r="A9" s="19">
        <v>3</v>
      </c>
      <c r="B9" s="24" t="e">
        <f t="shared" si="0"/>
        <v>#N/A</v>
      </c>
      <c r="C9" s="24" t="e">
        <f t="shared" si="1"/>
        <v>#N/A</v>
      </c>
      <c r="D9" s="37"/>
      <c r="E9" s="38" t="e">
        <f t="shared" si="2"/>
        <v>#N/A</v>
      </c>
      <c r="F9" s="36"/>
      <c r="G9" s="38" t="e">
        <f t="shared" si="3"/>
        <v>#N/A</v>
      </c>
      <c r="H9" s="39" t="e">
        <f t="shared" si="8"/>
        <v>#N/A</v>
      </c>
      <c r="I9" s="42" t="e">
        <f t="shared" si="4"/>
        <v>#N/A</v>
      </c>
      <c r="J9" s="40"/>
      <c r="K9" s="38" t="e">
        <f t="shared" si="5"/>
        <v>#N/A</v>
      </c>
      <c r="L9" s="39" t="e">
        <f t="shared" si="9"/>
        <v>#N/A</v>
      </c>
      <c r="M9" s="41" t="e">
        <f t="shared" si="6"/>
        <v>#N/A</v>
      </c>
      <c r="N9" s="40"/>
      <c r="O9" s="38" t="e">
        <f t="shared" si="7"/>
        <v>#N/A</v>
      </c>
      <c r="P9" s="13"/>
      <c r="Q9" s="9" t="s">
        <v>24</v>
      </c>
      <c r="R9" s="9" t="s">
        <v>83</v>
      </c>
      <c r="S9" s="48" t="s">
        <v>89</v>
      </c>
    </row>
    <row r="10" spans="1:19" ht="27.95" customHeight="1">
      <c r="A10" s="19">
        <v>4</v>
      </c>
      <c r="B10" s="24" t="e">
        <f t="shared" si="0"/>
        <v>#N/A</v>
      </c>
      <c r="C10" s="24" t="e">
        <f t="shared" si="1"/>
        <v>#N/A</v>
      </c>
      <c r="D10" s="37"/>
      <c r="E10" s="38" t="e">
        <f t="shared" si="2"/>
        <v>#N/A</v>
      </c>
      <c r="F10" s="36"/>
      <c r="G10" s="38" t="e">
        <f t="shared" si="3"/>
        <v>#N/A</v>
      </c>
      <c r="H10" s="39" t="e">
        <f t="shared" si="8"/>
        <v>#N/A</v>
      </c>
      <c r="I10" s="42" t="e">
        <f t="shared" si="4"/>
        <v>#N/A</v>
      </c>
      <c r="J10" s="40"/>
      <c r="K10" s="38" t="e">
        <f t="shared" si="5"/>
        <v>#N/A</v>
      </c>
      <c r="L10" s="39" t="e">
        <f t="shared" si="9"/>
        <v>#N/A</v>
      </c>
      <c r="M10" s="41" t="e">
        <f t="shared" si="6"/>
        <v>#N/A</v>
      </c>
      <c r="N10" s="40"/>
      <c r="O10" s="38" t="e">
        <f t="shared" si="7"/>
        <v>#N/A</v>
      </c>
      <c r="P10" s="13"/>
      <c r="Q10" s="9" t="s">
        <v>25</v>
      </c>
      <c r="R10" s="9" t="s">
        <v>84</v>
      </c>
    </row>
    <row r="11" spans="1:19" ht="27.95" customHeight="1">
      <c r="A11" s="19">
        <v>5</v>
      </c>
      <c r="B11" s="24" t="e">
        <f t="shared" si="0"/>
        <v>#N/A</v>
      </c>
      <c r="C11" s="24" t="e">
        <f t="shared" si="1"/>
        <v>#N/A</v>
      </c>
      <c r="D11" s="37"/>
      <c r="E11" s="38" t="e">
        <f t="shared" si="2"/>
        <v>#N/A</v>
      </c>
      <c r="F11" s="36"/>
      <c r="G11" s="38" t="e">
        <f t="shared" si="3"/>
        <v>#N/A</v>
      </c>
      <c r="H11" s="39" t="e">
        <f t="shared" si="8"/>
        <v>#N/A</v>
      </c>
      <c r="I11" s="42" t="e">
        <f t="shared" si="4"/>
        <v>#N/A</v>
      </c>
      <c r="J11" s="40"/>
      <c r="K11" s="38" t="e">
        <f t="shared" si="5"/>
        <v>#N/A</v>
      </c>
      <c r="L11" s="39" t="e">
        <f t="shared" si="9"/>
        <v>#N/A</v>
      </c>
      <c r="M11" s="41" t="e">
        <f t="shared" si="6"/>
        <v>#N/A</v>
      </c>
      <c r="N11" s="40"/>
      <c r="O11" s="38" t="e">
        <f t="shared" si="7"/>
        <v>#N/A</v>
      </c>
      <c r="P11" s="13"/>
      <c r="Q11" s="9" t="s">
        <v>26</v>
      </c>
      <c r="R11" s="9" t="s">
        <v>85</v>
      </c>
    </row>
    <row r="12" spans="1:19" ht="27.95" customHeight="1">
      <c r="A12" s="19">
        <v>6</v>
      </c>
      <c r="B12" s="24" t="e">
        <f t="shared" si="0"/>
        <v>#N/A</v>
      </c>
      <c r="C12" s="24" t="e">
        <f t="shared" si="1"/>
        <v>#N/A</v>
      </c>
      <c r="D12" s="37"/>
      <c r="E12" s="38" t="e">
        <f t="shared" si="2"/>
        <v>#N/A</v>
      </c>
      <c r="F12" s="36"/>
      <c r="G12" s="38" t="e">
        <f t="shared" si="3"/>
        <v>#N/A</v>
      </c>
      <c r="H12" s="39" t="e">
        <f t="shared" si="8"/>
        <v>#N/A</v>
      </c>
      <c r="I12" s="42" t="e">
        <f t="shared" si="4"/>
        <v>#N/A</v>
      </c>
      <c r="J12" s="40"/>
      <c r="K12" s="38" t="e">
        <f t="shared" si="5"/>
        <v>#N/A</v>
      </c>
      <c r="L12" s="39" t="e">
        <f t="shared" si="9"/>
        <v>#N/A</v>
      </c>
      <c r="M12" s="41" t="e">
        <f t="shared" si="6"/>
        <v>#N/A</v>
      </c>
      <c r="N12" s="40"/>
      <c r="O12" s="38" t="e">
        <f t="shared" si="7"/>
        <v>#N/A</v>
      </c>
      <c r="P12" s="13"/>
      <c r="Q12" s="9" t="s">
        <v>27</v>
      </c>
      <c r="R12" s="9" t="s">
        <v>86</v>
      </c>
    </row>
    <row r="13" spans="1:19" ht="27.95" customHeight="1">
      <c r="A13" s="19">
        <v>7</v>
      </c>
      <c r="B13" s="24" t="e">
        <f t="shared" si="0"/>
        <v>#N/A</v>
      </c>
      <c r="C13" s="24" t="e">
        <f t="shared" si="1"/>
        <v>#N/A</v>
      </c>
      <c r="D13" s="37"/>
      <c r="E13" s="38" t="e">
        <f t="shared" si="2"/>
        <v>#N/A</v>
      </c>
      <c r="F13" s="36"/>
      <c r="G13" s="38" t="e">
        <f t="shared" si="3"/>
        <v>#N/A</v>
      </c>
      <c r="H13" s="39" t="e">
        <f t="shared" si="8"/>
        <v>#N/A</v>
      </c>
      <c r="I13" s="42" t="e">
        <f t="shared" si="4"/>
        <v>#N/A</v>
      </c>
      <c r="J13" s="40"/>
      <c r="K13" s="38" t="e">
        <f t="shared" si="5"/>
        <v>#N/A</v>
      </c>
      <c r="L13" s="39" t="e">
        <f t="shared" si="9"/>
        <v>#N/A</v>
      </c>
      <c r="M13" s="41" t="e">
        <f t="shared" si="6"/>
        <v>#N/A</v>
      </c>
      <c r="N13" s="40"/>
      <c r="O13" s="38" t="e">
        <f t="shared" si="7"/>
        <v>#N/A</v>
      </c>
      <c r="P13" s="13"/>
      <c r="Q13" s="9" t="s">
        <v>28</v>
      </c>
      <c r="R13" s="9" t="s">
        <v>87</v>
      </c>
    </row>
    <row r="14" spans="1:19" ht="27.95" customHeight="1">
      <c r="A14" s="19">
        <v>8</v>
      </c>
      <c r="B14" s="24" t="e">
        <f t="shared" si="0"/>
        <v>#N/A</v>
      </c>
      <c r="C14" s="24" t="e">
        <f t="shared" si="1"/>
        <v>#N/A</v>
      </c>
      <c r="D14" s="37"/>
      <c r="E14" s="38" t="e">
        <f t="shared" si="2"/>
        <v>#N/A</v>
      </c>
      <c r="F14" s="36"/>
      <c r="G14" s="38" t="e">
        <f t="shared" si="3"/>
        <v>#N/A</v>
      </c>
      <c r="H14" s="39" t="e">
        <f t="shared" si="8"/>
        <v>#N/A</v>
      </c>
      <c r="I14" s="42" t="e">
        <f t="shared" si="4"/>
        <v>#N/A</v>
      </c>
      <c r="J14" s="40"/>
      <c r="K14" s="38" t="e">
        <f t="shared" si="5"/>
        <v>#N/A</v>
      </c>
      <c r="L14" s="39" t="e">
        <f t="shared" si="9"/>
        <v>#N/A</v>
      </c>
      <c r="M14" s="41" t="e">
        <f t="shared" si="6"/>
        <v>#N/A</v>
      </c>
      <c r="N14" s="40"/>
      <c r="O14" s="38" t="e">
        <f t="shared" si="7"/>
        <v>#N/A</v>
      </c>
      <c r="P14" s="13"/>
      <c r="Q14" s="9" t="s">
        <v>29</v>
      </c>
      <c r="R14" s="2" t="s">
        <v>136</v>
      </c>
    </row>
    <row r="15" spans="1:19" ht="27.95" customHeight="1">
      <c r="A15" s="19">
        <v>9</v>
      </c>
      <c r="B15" s="24" t="e">
        <f t="shared" si="0"/>
        <v>#N/A</v>
      </c>
      <c r="C15" s="24" t="e">
        <f t="shared" si="1"/>
        <v>#N/A</v>
      </c>
      <c r="D15" s="37"/>
      <c r="E15" s="38" t="e">
        <f t="shared" si="2"/>
        <v>#N/A</v>
      </c>
      <c r="F15" s="36"/>
      <c r="G15" s="38" t="e">
        <f t="shared" si="3"/>
        <v>#N/A</v>
      </c>
      <c r="H15" s="39" t="e">
        <f t="shared" si="8"/>
        <v>#N/A</v>
      </c>
      <c r="I15" s="42" t="e">
        <f t="shared" si="4"/>
        <v>#N/A</v>
      </c>
      <c r="J15" s="40"/>
      <c r="K15" s="38" t="e">
        <f t="shared" si="5"/>
        <v>#N/A</v>
      </c>
      <c r="L15" s="39" t="e">
        <f t="shared" si="9"/>
        <v>#N/A</v>
      </c>
      <c r="M15" s="41" t="e">
        <f t="shared" si="6"/>
        <v>#N/A</v>
      </c>
      <c r="N15" s="40"/>
      <c r="O15" s="38" t="e">
        <f t="shared" si="7"/>
        <v>#N/A</v>
      </c>
      <c r="P15" s="13"/>
      <c r="Q15" s="9" t="s">
        <v>30</v>
      </c>
      <c r="R15" s="2" t="s">
        <v>137</v>
      </c>
    </row>
    <row r="16" spans="1:19" ht="27.95" customHeight="1" thickBot="1">
      <c r="A16" s="19">
        <v>10</v>
      </c>
      <c r="B16" s="24" t="e">
        <f t="shared" si="0"/>
        <v>#N/A</v>
      </c>
      <c r="C16" s="24" t="e">
        <f t="shared" si="1"/>
        <v>#N/A</v>
      </c>
      <c r="D16" s="37"/>
      <c r="E16" s="38" t="e">
        <f t="shared" si="2"/>
        <v>#N/A</v>
      </c>
      <c r="F16" s="36"/>
      <c r="G16" s="38" t="e">
        <f t="shared" si="3"/>
        <v>#N/A</v>
      </c>
      <c r="H16" s="39" t="e">
        <f t="shared" si="8"/>
        <v>#N/A</v>
      </c>
      <c r="I16" s="42" t="e">
        <f t="shared" si="4"/>
        <v>#N/A</v>
      </c>
      <c r="J16" s="40"/>
      <c r="K16" s="38" t="e">
        <f t="shared" si="5"/>
        <v>#N/A</v>
      </c>
      <c r="L16" s="39" t="e">
        <f t="shared" si="9"/>
        <v>#N/A</v>
      </c>
      <c r="M16" s="41" t="e">
        <f t="shared" si="6"/>
        <v>#N/A</v>
      </c>
      <c r="N16" s="40"/>
      <c r="O16" s="38" t="e">
        <f t="shared" si="7"/>
        <v>#N/A</v>
      </c>
      <c r="P16" s="13"/>
      <c r="Q16" s="9" t="s">
        <v>31</v>
      </c>
      <c r="R16" s="2" t="s">
        <v>138</v>
      </c>
    </row>
    <row r="17" spans="1:18" ht="20.100000000000001" customHeight="1">
      <c r="A17" s="84"/>
      <c r="B17" s="84"/>
      <c r="C17" s="84"/>
      <c r="D17" s="84"/>
      <c r="E17" s="84"/>
      <c r="F17" s="84"/>
      <c r="G17" s="84"/>
      <c r="H17" s="84"/>
      <c r="I17" s="84"/>
      <c r="J17" s="84"/>
      <c r="K17" s="84"/>
      <c r="L17" s="84"/>
      <c r="M17" s="84"/>
      <c r="N17" s="84"/>
      <c r="O17" s="84"/>
      <c r="P17" s="84"/>
      <c r="Q17" s="9" t="s">
        <v>32</v>
      </c>
      <c r="R17" s="2" t="s">
        <v>139</v>
      </c>
    </row>
    <row r="18" spans="1:18" ht="20.100000000000001" customHeight="1">
      <c r="B18" s="89" t="s">
        <v>144</v>
      </c>
      <c r="C18" s="89"/>
      <c r="D18" s="89"/>
      <c r="E18" s="89"/>
      <c r="G18" s="1" t="s">
        <v>145</v>
      </c>
      <c r="Q18" s="9" t="s">
        <v>33</v>
      </c>
      <c r="R18" s="2" t="s">
        <v>140</v>
      </c>
    </row>
    <row r="19" spans="1:18" ht="20.100000000000001" customHeight="1">
      <c r="C19" s="86" t="s">
        <v>143</v>
      </c>
      <c r="L19" s="87" t="s">
        <v>142</v>
      </c>
      <c r="M19" s="87"/>
      <c r="N19" s="90">
        <v>44317</v>
      </c>
      <c r="O19" s="90"/>
      <c r="P19" s="90"/>
      <c r="Q19" s="9" t="s">
        <v>34</v>
      </c>
      <c r="R19" s="2" t="s">
        <v>141</v>
      </c>
    </row>
    <row r="20" spans="1:18" ht="20.100000000000001" customHeight="1">
      <c r="A20" s="80"/>
      <c r="B20" s="80"/>
      <c r="C20" s="80"/>
      <c r="D20" s="80"/>
      <c r="E20" s="80"/>
      <c r="F20" s="80"/>
      <c r="G20" s="80"/>
      <c r="H20" s="68"/>
      <c r="I20" s="49"/>
      <c r="J20" s="81"/>
      <c r="K20" s="81"/>
      <c r="L20" s="81"/>
      <c r="M20" s="81"/>
      <c r="N20" s="81"/>
      <c r="O20" s="81"/>
      <c r="P20" s="81"/>
      <c r="Q20" s="9" t="s">
        <v>35</v>
      </c>
      <c r="R20" s="2" t="s">
        <v>98</v>
      </c>
    </row>
    <row r="21" spans="1:18" ht="20.100000000000001" customHeight="1" thickBot="1">
      <c r="A21" s="1" t="s">
        <v>4</v>
      </c>
      <c r="I21" s="50"/>
      <c r="J21" s="67"/>
      <c r="K21" s="67"/>
      <c r="L21" s="67"/>
      <c r="M21" s="67"/>
      <c r="N21" s="67"/>
      <c r="O21" s="67"/>
      <c r="P21" s="67"/>
      <c r="Q21" s="9" t="s">
        <v>36</v>
      </c>
      <c r="R21" s="2" t="s">
        <v>99</v>
      </c>
    </row>
    <row r="22" spans="1:18" ht="20.100000000000001" customHeight="1" thickBot="1">
      <c r="A22" s="68" t="s">
        <v>80</v>
      </c>
      <c r="B22" s="68"/>
      <c r="C22" s="68"/>
      <c r="D22" s="68"/>
      <c r="E22" s="68"/>
      <c r="F22" s="68"/>
      <c r="G22" s="68"/>
      <c r="H22" s="8"/>
      <c r="I22" s="69" t="s">
        <v>5</v>
      </c>
      <c r="J22" s="70"/>
      <c r="K22" s="70"/>
      <c r="L22" s="70"/>
      <c r="M22" s="70"/>
      <c r="N22" s="70"/>
      <c r="O22" s="70"/>
      <c r="P22" s="71"/>
      <c r="Q22" s="9" t="s">
        <v>37</v>
      </c>
      <c r="R22" s="2" t="s">
        <v>100</v>
      </c>
    </row>
    <row r="23" spans="1:18" ht="20.100000000000001" customHeight="1">
      <c r="A23" s="79" t="s">
        <v>92</v>
      </c>
      <c r="B23" s="79"/>
      <c r="C23" s="79"/>
      <c r="D23" s="79"/>
      <c r="E23" s="79"/>
      <c r="F23" s="79"/>
      <c r="G23" s="79"/>
      <c r="H23" s="8"/>
      <c r="I23" s="3" t="s">
        <v>6</v>
      </c>
      <c r="J23" s="72"/>
      <c r="K23" s="72"/>
      <c r="L23" s="72"/>
      <c r="M23" s="72"/>
      <c r="N23" s="72"/>
      <c r="O23" s="72"/>
      <c r="P23" s="73"/>
      <c r="Q23" s="9" t="s">
        <v>39</v>
      </c>
      <c r="R23" s="2" t="s">
        <v>101</v>
      </c>
    </row>
    <row r="24" spans="1:18" ht="20.100000000000001" customHeight="1">
      <c r="A24" s="55" t="s">
        <v>93</v>
      </c>
      <c r="B24" s="55"/>
      <c r="C24" s="55"/>
      <c r="D24" s="55"/>
      <c r="E24" s="55"/>
      <c r="F24" s="55"/>
      <c r="G24" s="55"/>
      <c r="I24" s="74" t="s">
        <v>7</v>
      </c>
      <c r="J24" s="75" t="s">
        <v>10</v>
      </c>
      <c r="K24" s="75"/>
      <c r="L24" s="75"/>
      <c r="M24" s="75"/>
      <c r="N24" s="75"/>
      <c r="O24" s="75"/>
      <c r="P24" s="76"/>
      <c r="Q24" s="9" t="s">
        <v>40</v>
      </c>
      <c r="R24" s="2" t="s">
        <v>102</v>
      </c>
    </row>
    <row r="25" spans="1:18" ht="20.100000000000001" customHeight="1">
      <c r="A25" s="46"/>
      <c r="B25" s="46" t="s">
        <v>94</v>
      </c>
      <c r="C25" s="46"/>
      <c r="D25" s="46"/>
      <c r="E25" s="46" t="s">
        <v>95</v>
      </c>
      <c r="F25" s="46"/>
      <c r="G25" s="46"/>
      <c r="H25" s="20"/>
      <c r="I25" s="74"/>
      <c r="J25" s="77"/>
      <c r="K25" s="77"/>
      <c r="L25" s="77"/>
      <c r="M25" s="77"/>
      <c r="N25" s="77"/>
      <c r="O25" s="77"/>
      <c r="P25" s="78"/>
      <c r="Q25" s="9" t="s">
        <v>41</v>
      </c>
      <c r="R25" s="2" t="s">
        <v>103</v>
      </c>
    </row>
    <row r="26" spans="1:18" ht="20.100000000000001" customHeight="1">
      <c r="B26" s="45" t="s">
        <v>96</v>
      </c>
      <c r="C26" s="45"/>
      <c r="D26" s="45" t="s">
        <v>97</v>
      </c>
      <c r="E26" s="45"/>
      <c r="F26" s="45"/>
      <c r="G26" s="45"/>
      <c r="I26" s="26" t="s">
        <v>8</v>
      </c>
      <c r="J26" s="61"/>
      <c r="K26" s="61"/>
      <c r="L26" s="61"/>
      <c r="M26" s="61"/>
      <c r="N26" s="61"/>
      <c r="O26" s="61"/>
      <c r="P26" s="62"/>
      <c r="Q26" s="9" t="s">
        <v>42</v>
      </c>
      <c r="R26" s="2" t="s">
        <v>104</v>
      </c>
    </row>
    <row r="27" spans="1:18" ht="20.100000000000001" customHeight="1">
      <c r="B27" s="45" t="s">
        <v>128</v>
      </c>
      <c r="C27" s="45"/>
      <c r="D27" s="45"/>
      <c r="E27" s="45"/>
      <c r="F27" s="45"/>
      <c r="G27" s="46"/>
      <c r="I27" s="44" t="s">
        <v>9</v>
      </c>
      <c r="J27" s="51"/>
      <c r="K27" s="52"/>
      <c r="L27" s="52"/>
      <c r="M27" s="52"/>
      <c r="N27" s="52"/>
      <c r="O27" s="52"/>
      <c r="P27" s="53"/>
      <c r="Q27" s="9" t="s">
        <v>43</v>
      </c>
      <c r="R27" s="2" t="s">
        <v>105</v>
      </c>
    </row>
    <row r="28" spans="1:18" ht="20.100000000000001" customHeight="1" thickBot="1">
      <c r="D28" s="1"/>
      <c r="F28" s="1"/>
      <c r="I28" s="4" t="s">
        <v>11</v>
      </c>
      <c r="J28" s="63"/>
      <c r="K28" s="63"/>
      <c r="L28" s="63"/>
      <c r="M28" s="63"/>
      <c r="N28" s="63"/>
      <c r="O28" s="63"/>
      <c r="P28" s="64"/>
      <c r="Q28" s="9" t="s">
        <v>44</v>
      </c>
      <c r="R28" s="2" t="s">
        <v>106</v>
      </c>
    </row>
    <row r="29" spans="1:18" ht="20.100000000000001" customHeight="1">
      <c r="A29" s="66" t="s">
        <v>78</v>
      </c>
      <c r="B29" s="66"/>
      <c r="C29" s="66"/>
      <c r="D29" s="66"/>
      <c r="E29" s="66"/>
      <c r="F29" s="66"/>
      <c r="G29" s="66"/>
      <c r="I29" s="54"/>
      <c r="J29" s="65"/>
      <c r="K29" s="65"/>
      <c r="L29" s="65"/>
      <c r="M29" s="65"/>
      <c r="N29" s="65"/>
      <c r="O29" s="65"/>
      <c r="P29" s="65"/>
      <c r="Q29" s="9" t="s">
        <v>45</v>
      </c>
      <c r="R29" s="2" t="s">
        <v>107</v>
      </c>
    </row>
    <row r="30" spans="1:18">
      <c r="A30" s="66"/>
      <c r="B30" s="66"/>
      <c r="C30" s="66"/>
      <c r="D30" s="66"/>
      <c r="E30" s="66"/>
      <c r="F30" s="66"/>
      <c r="G30" s="66"/>
      <c r="Q30" s="9" t="s">
        <v>46</v>
      </c>
      <c r="R30" s="2" t="s">
        <v>108</v>
      </c>
    </row>
    <row r="31" spans="1:18">
      <c r="Q31" s="9" t="s">
        <v>47</v>
      </c>
      <c r="R31" s="2" t="s">
        <v>109</v>
      </c>
    </row>
    <row r="32" spans="1:18">
      <c r="R32" s="2"/>
    </row>
    <row r="33" spans="1:18">
      <c r="R33" s="2"/>
    </row>
    <row r="34" spans="1:18">
      <c r="A34" s="43"/>
      <c r="R34" s="2"/>
    </row>
    <row r="35" spans="1:18">
      <c r="R35" s="2"/>
    </row>
  </sheetData>
  <mergeCells count="20">
    <mergeCell ref="A20:H20"/>
    <mergeCell ref="J20:P20"/>
    <mergeCell ref="A2:P2"/>
    <mergeCell ref="C4:D4"/>
    <mergeCell ref="A17:P17"/>
    <mergeCell ref="N19:P19"/>
    <mergeCell ref="L19:M19"/>
    <mergeCell ref="B18:E18"/>
    <mergeCell ref="J26:P26"/>
    <mergeCell ref="J28:P28"/>
    <mergeCell ref="J29:P29"/>
    <mergeCell ref="A29:G30"/>
    <mergeCell ref="J21:P21"/>
    <mergeCell ref="A22:G22"/>
    <mergeCell ref="I22:P22"/>
    <mergeCell ref="J23:P23"/>
    <mergeCell ref="I24:I25"/>
    <mergeCell ref="J24:P24"/>
    <mergeCell ref="J25:P25"/>
    <mergeCell ref="A23:G23"/>
  </mergeCells>
  <phoneticPr fontId="20"/>
  <conditionalFormatting sqref="B7">
    <cfRule type="expression" dxfId="19" priority="27">
      <formula>IFERROR(B7,"")</formula>
    </cfRule>
  </conditionalFormatting>
  <conditionalFormatting sqref="B8">
    <cfRule type="expression" dxfId="18" priority="24">
      <formula>ISERROR(B8)</formula>
    </cfRule>
  </conditionalFormatting>
  <conditionalFormatting sqref="C8">
    <cfRule type="expression" dxfId="17" priority="23">
      <formula>ISERROR(C8)</formula>
    </cfRule>
  </conditionalFormatting>
  <conditionalFormatting sqref="E8">
    <cfRule type="expression" dxfId="16" priority="19">
      <formula>ISERROR(E8)</formula>
    </cfRule>
  </conditionalFormatting>
  <conditionalFormatting sqref="G8">
    <cfRule type="expression" dxfId="15" priority="18">
      <formula>ISERROR(G8)</formula>
    </cfRule>
  </conditionalFormatting>
  <conditionalFormatting sqref="H8">
    <cfRule type="expression" dxfId="14" priority="15">
      <formula>ISERROR(H8)</formula>
    </cfRule>
  </conditionalFormatting>
  <conditionalFormatting sqref="K8">
    <cfRule type="expression" dxfId="13" priority="14">
      <formula>ISERROR(K8)</formula>
    </cfRule>
  </conditionalFormatting>
  <conditionalFormatting sqref="L8">
    <cfRule type="expression" dxfId="12" priority="13">
      <formula>ISERROR(L8)</formula>
    </cfRule>
  </conditionalFormatting>
  <conditionalFormatting sqref="M8">
    <cfRule type="expression" dxfId="11" priority="12">
      <formula>ISERROR(M8)</formula>
    </cfRule>
  </conditionalFormatting>
  <conditionalFormatting sqref="O8">
    <cfRule type="expression" dxfId="10" priority="11">
      <formula>ISERROR(O8)</formula>
    </cfRule>
  </conditionalFormatting>
  <conditionalFormatting sqref="B9:B16">
    <cfRule type="expression" dxfId="9" priority="10">
      <formula>ISERROR(B9)</formula>
    </cfRule>
  </conditionalFormatting>
  <conditionalFormatting sqref="C9:C16">
    <cfRule type="expression" dxfId="8" priority="9">
      <formula>ISERROR(C9)</formula>
    </cfRule>
  </conditionalFormatting>
  <conditionalFormatting sqref="E9:E16">
    <cfRule type="expression" dxfId="7" priority="8">
      <formula>ISERROR(E9)</formula>
    </cfRule>
  </conditionalFormatting>
  <conditionalFormatting sqref="G9:G16">
    <cfRule type="expression" dxfId="6" priority="7">
      <formula>ISERROR(G9)</formula>
    </cfRule>
  </conditionalFormatting>
  <conditionalFormatting sqref="H9:I16">
    <cfRule type="expression" dxfId="5" priority="6">
      <formula>ISERROR(H9)</formula>
    </cfRule>
  </conditionalFormatting>
  <conditionalFormatting sqref="K9:K16">
    <cfRule type="expression" dxfId="4" priority="5">
      <formula>ISERROR(K9)</formula>
    </cfRule>
  </conditionalFormatting>
  <conditionalFormatting sqref="L9:L16">
    <cfRule type="expression" dxfId="3" priority="4">
      <formula>ISERROR(L9)</formula>
    </cfRule>
  </conditionalFormatting>
  <conditionalFormatting sqref="M9:M16">
    <cfRule type="expression" dxfId="2" priority="3">
      <formula>ISERROR(M9)</formula>
    </cfRule>
  </conditionalFormatting>
  <conditionalFormatting sqref="O9:O16">
    <cfRule type="expression" dxfId="1" priority="2">
      <formula>ISERROR(O9)</formula>
    </cfRule>
  </conditionalFormatting>
  <conditionalFormatting sqref="I8">
    <cfRule type="expression" dxfId="0" priority="1">
      <formula>ISERROR(I8)</formula>
    </cfRule>
  </conditionalFormatting>
  <dataValidations count="5">
    <dataValidation type="list" allowBlank="1" showInputMessage="1" showErrorMessage="1" sqref="A2:P3">
      <formula1>$S$6:$S$9</formula1>
    </dataValidation>
    <dataValidation type="list" allowBlank="1" showInputMessage="1" showErrorMessage="1" sqref="G4">
      <formula1>$R$5:$R$31</formula1>
    </dataValidation>
    <dataValidation type="list" allowBlank="1" showInputMessage="1" showErrorMessage="1" sqref="C4:D4">
      <formula1>$Q$6:$Q$31</formula1>
    </dataValidation>
    <dataValidation type="list" allowBlank="1" showInputMessage="1" showErrorMessage="1" sqref="D8:D16 F8:F16">
      <formula1>$Q$7:$Q$31</formula1>
    </dataValidation>
    <dataValidation type="list" allowBlank="1" showInputMessage="1" sqref="D7 F7">
      <formula1>$Q$7:$Q$31</formula1>
    </dataValidation>
  </dataValidations>
  <printOptions horizontalCentered="1" verticalCentered="1"/>
  <pageMargins left="0.39370078740157483" right="0.39370078740157483" top="0.39370078740157483" bottom="0.39370078740157483" header="0.51181102362204722" footer="0.51181102362204722"/>
  <pageSetup paperSize="9" scale="7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Y3"/>
  <sheetViews>
    <sheetView workbookViewId="0">
      <selection activeCell="A24" sqref="A24"/>
    </sheetView>
  </sheetViews>
  <sheetFormatPr defaultColWidth="9" defaultRowHeight="13.5"/>
  <cols>
    <col min="1" max="1" width="9.5" style="27" bestFit="1" customWidth="1"/>
    <col min="2" max="16384" width="9" style="27"/>
  </cols>
  <sheetData>
    <row r="1" spans="1:25">
      <c r="A1" s="27" t="s">
        <v>52</v>
      </c>
      <c r="B1" s="27" t="s">
        <v>53</v>
      </c>
      <c r="C1" s="27" t="s">
        <v>54</v>
      </c>
      <c r="D1" s="27" t="s">
        <v>55</v>
      </c>
      <c r="E1" s="27" t="s">
        <v>56</v>
      </c>
      <c r="F1" s="27" t="s">
        <v>57</v>
      </c>
      <c r="G1" s="27" t="s">
        <v>58</v>
      </c>
      <c r="H1" s="27" t="s">
        <v>59</v>
      </c>
      <c r="I1" s="27" t="s">
        <v>60</v>
      </c>
      <c r="J1" s="27" t="s">
        <v>61</v>
      </c>
      <c r="K1" s="27" t="s">
        <v>62</v>
      </c>
      <c r="L1" s="27" t="s">
        <v>63</v>
      </c>
      <c r="M1" s="27" t="s">
        <v>64</v>
      </c>
      <c r="N1" s="27" t="s">
        <v>65</v>
      </c>
      <c r="O1" s="27" t="s">
        <v>66</v>
      </c>
      <c r="P1" s="27" t="s">
        <v>67</v>
      </c>
      <c r="Q1" s="27" t="s">
        <v>68</v>
      </c>
      <c r="R1" s="27" t="s">
        <v>69</v>
      </c>
      <c r="S1" s="27" t="s">
        <v>70</v>
      </c>
      <c r="T1" s="27" t="s">
        <v>71</v>
      </c>
      <c r="U1" s="27" t="s">
        <v>72</v>
      </c>
      <c r="V1" s="27" t="s">
        <v>73</v>
      </c>
      <c r="W1" s="27" t="s">
        <v>74</v>
      </c>
      <c r="X1" s="27" t="s">
        <v>75</v>
      </c>
      <c r="Y1" s="27" t="s">
        <v>76</v>
      </c>
    </row>
    <row r="2" spans="1:25">
      <c r="G2" s="28"/>
      <c r="K2" s="28"/>
      <c r="L2" s="28"/>
      <c r="R2" s="28"/>
      <c r="U2" s="28"/>
    </row>
    <row r="3" spans="1:25">
      <c r="G3" s="28"/>
      <c r="K3" s="28"/>
      <c r="L3" s="28"/>
      <c r="R3" s="28"/>
      <c r="U3" s="28"/>
      <c r="V3" s="28"/>
    </row>
  </sheetData>
  <phoneticPr fontId="2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7"/>
  <sheetViews>
    <sheetView topLeftCell="A4" workbookViewId="0">
      <selection activeCell="B32" sqref="B32"/>
    </sheetView>
  </sheetViews>
  <sheetFormatPr defaultRowHeight="13.5"/>
  <cols>
    <col min="7" max="7" width="9.5" bestFit="1" customWidth="1"/>
  </cols>
  <sheetData>
    <row r="1" spans="1:14" ht="18.75">
      <c r="A1" s="85" t="s">
        <v>114</v>
      </c>
      <c r="B1" s="85"/>
      <c r="C1" s="85"/>
      <c r="D1" s="85"/>
      <c r="E1" s="85"/>
      <c r="F1" s="85"/>
      <c r="G1" s="85"/>
      <c r="H1" s="85"/>
      <c r="I1" s="85"/>
      <c r="J1" s="85"/>
      <c r="K1" s="85"/>
      <c r="L1" s="85"/>
      <c r="M1" s="85"/>
      <c r="N1" s="85"/>
    </row>
    <row r="2" spans="1:14" ht="15" customHeight="1"/>
    <row r="3" spans="1:14" ht="15" customHeight="1">
      <c r="A3" s="57" t="s">
        <v>115</v>
      </c>
    </row>
    <row r="4" spans="1:14" ht="15" customHeight="1"/>
    <row r="5" spans="1:14" ht="15" customHeight="1">
      <c r="A5" s="57" t="s">
        <v>120</v>
      </c>
    </row>
    <row r="6" spans="1:14" ht="15" customHeight="1">
      <c r="A6" s="56" t="s">
        <v>121</v>
      </c>
    </row>
    <row r="7" spans="1:14" ht="15" customHeight="1">
      <c r="A7" s="56" t="s">
        <v>122</v>
      </c>
    </row>
    <row r="8" spans="1:14" ht="15" customHeight="1">
      <c r="A8" s="56" t="s">
        <v>123</v>
      </c>
    </row>
    <row r="9" spans="1:14" ht="15" customHeight="1"/>
    <row r="10" spans="1:14" ht="15" customHeight="1">
      <c r="A10" s="57" t="s">
        <v>124</v>
      </c>
    </row>
    <row r="11" spans="1:14" ht="15" customHeight="1">
      <c r="A11" s="56" t="s">
        <v>116</v>
      </c>
    </row>
    <row r="12" spans="1:14" ht="15" customHeight="1">
      <c r="A12" s="56" t="s">
        <v>111</v>
      </c>
    </row>
    <row r="13" spans="1:14" ht="15" customHeight="1">
      <c r="A13" s="56" t="s">
        <v>112</v>
      </c>
    </row>
    <row r="14" spans="1:14" ht="15" customHeight="1">
      <c r="A14" s="56" t="s">
        <v>113</v>
      </c>
    </row>
    <row r="15" spans="1:14" ht="15" customHeight="1">
      <c r="A15" s="56" t="s">
        <v>117</v>
      </c>
    </row>
    <row r="16" spans="1:14" ht="15" customHeight="1">
      <c r="A16" s="56" t="s">
        <v>118</v>
      </c>
    </row>
    <row r="17" spans="1:1" ht="15" customHeight="1">
      <c r="A17" s="56"/>
    </row>
    <row r="18" spans="1:1" ht="15" customHeight="1">
      <c r="A18" s="56" t="s">
        <v>110</v>
      </c>
    </row>
    <row r="19" spans="1:1" ht="15" customHeight="1">
      <c r="A19" s="59" t="s">
        <v>119</v>
      </c>
    </row>
    <row r="20" spans="1:1" ht="15" customHeight="1">
      <c r="A20" s="56" t="s">
        <v>130</v>
      </c>
    </row>
    <row r="21" spans="1:1" ht="15" customHeight="1"/>
    <row r="22" spans="1:1" ht="15" customHeight="1">
      <c r="A22" s="56" t="s">
        <v>126</v>
      </c>
    </row>
    <row r="23" spans="1:1" ht="15" customHeight="1">
      <c r="A23" s="58" t="s">
        <v>125</v>
      </c>
    </row>
    <row r="24" spans="1:1" ht="15" customHeight="1">
      <c r="A24" s="58" t="s">
        <v>132</v>
      </c>
    </row>
    <row r="25" spans="1:1" ht="15" customHeight="1">
      <c r="A25" s="58" t="s">
        <v>133</v>
      </c>
    </row>
    <row r="26" spans="1:1" ht="15" customHeight="1">
      <c r="A26" s="58" t="s">
        <v>134</v>
      </c>
    </row>
    <row r="27" spans="1:1" ht="15" customHeight="1">
      <c r="A27" s="58" t="s">
        <v>135</v>
      </c>
    </row>
    <row r="28" spans="1:1" ht="15" customHeight="1">
      <c r="A28" s="60" t="s">
        <v>129</v>
      </c>
    </row>
    <row r="29" spans="1:1" ht="15" customHeight="1"/>
    <row r="30" spans="1:1" ht="15" customHeight="1">
      <c r="A30" t="s">
        <v>127</v>
      </c>
    </row>
    <row r="31" spans="1:1" ht="15" customHeight="1">
      <c r="A31" s="56" t="s">
        <v>131</v>
      </c>
    </row>
    <row r="32" spans="1:1" ht="15" customHeight="1"/>
    <row r="33" ht="15" customHeight="1"/>
    <row r="34" ht="15" customHeight="1"/>
    <row r="35" ht="15" customHeight="1"/>
    <row r="36" ht="15" customHeight="1"/>
    <row r="37" ht="15" customHeight="1"/>
  </sheetData>
  <mergeCells count="1">
    <mergeCell ref="A1:N1"/>
  </mergeCells>
  <phoneticPr fontId="20"/>
  <pageMargins left="0.7" right="0.7" top="0.75" bottom="0.75" header="0.3" footer="0.3"/>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申込書</vt:lpstr>
      <vt:lpstr>member</vt:lpstr>
      <vt:lpstr>入力手順</vt:lpstr>
      <vt:lpstr>申込書!Print_Area</vt:lpstr>
      <vt:lpstr>会員登録</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Masuki</dc:creator>
  <cp:lastModifiedBy>kochista_user</cp:lastModifiedBy>
  <cp:lastPrinted>2021-04-29T06:52:45Z</cp:lastPrinted>
  <dcterms:created xsi:type="dcterms:W3CDTF">2013-02-28T08:05:50Z</dcterms:created>
  <dcterms:modified xsi:type="dcterms:W3CDTF">2021-04-29T06:53:37Z</dcterms:modified>
</cp:coreProperties>
</file>