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tanaka\nara\r4\"/>
    </mc:Choice>
  </mc:AlternateContent>
  <xr:revisionPtr revIDLastSave="0" documentId="8_{A22E9579-2C15-42EF-A154-3E6507490A58}" xr6:coauthVersionLast="47" xr6:coauthVersionMax="47" xr10:uidLastSave="{00000000-0000-0000-0000-000000000000}"/>
  <bookViews>
    <workbookView xWindow="-120" yWindow="-120" windowWidth="20730" windowHeight="11160" xr2:uid="{00000000-000D-0000-FFFF-FFFF00000000}"/>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<sst xmlns="http://schemas.openxmlformats.org/spreadsheetml/2006/main" count="160" uniqueCount="149">
  <si>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</si>
  <si>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</si>
  <si>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</si>
  <si>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</si>
  <si>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</si>
  <si>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</si>
  <si>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</si>
  <si>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</si>
  <si>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</si>
  <si>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</si>
  <si>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</si>
  <si>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</si>
  <si>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</si>
  <si>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</si>
  <si>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</si>
  <si>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</si>
  <si>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</si>
  <si>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</si>
  <si>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</si>
  <si>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</si>
  <si>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</si>
  <si>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</si>
  <si>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</si>
  <si>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</si>
  <si>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</si>
  <si>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</si>
  <si>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</si>
  <si>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</si>
  <si>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</si>
  <si>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</si>
  <si>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</si>
  <si>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</si>
  <si>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</si>
  <si>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</si>
  <si>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</si>
  <si>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</si>
  <si>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</si>
  <si>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</si>
  <si>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</si>
  <si>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</si>
  <si>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</si>
  <si>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</si>
  <si>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</si>
  <si>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</si>
  <si>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</si>
  <si>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</si>
  <si>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</si>
  <si>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</si>
  <si>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</si>
  <si>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</si>
  <si>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</si>
  <si>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</si>
  <si>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</si>
  <si>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</si>
  <si>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</si>
  <si>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</si>
  <si>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</si>
  <si>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</si>
  <si>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</si>
  <si>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</si>
  <si>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</si>
  <si>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</si>
  <si>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</si>
  <si>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</si>
  <si>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</si>
  <si>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</si>
  <si>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</si>
  <si>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</si>
  <si>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</si>
  <si>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</si>
  <si>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</si>
  <si>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</si>
  <si>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</si>
  <si>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</si>
  <si>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</si>
  <si>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</si>
  <si>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</si>
  <si>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</si>
  <si>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</si>
  <si>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</si>
  <si>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</si>
  <si>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</si>
  <si>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</si>
  <si>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</si>
  <si>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</si>
  <si>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</si>
  <si>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</si>
  <si>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</si>
  <si>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</si>
  <si>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</si>
  <si>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</si>
  <si>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</si>
  <si>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</si>
  <si>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</si>
  <si>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</si>
  <si>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</si>
  <si>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</si>
  <si>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</si>
  <si>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</si>
  <si>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</si>
  <si>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</si>
  <si>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</si>
  <si>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</si>
  <si>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</si>
  <si>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</si>
  <si>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</si>
  <si>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</si>
  <si>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</si>
  <si>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</si>
  <si>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</si>
  <si>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</si>
  <si>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</si>
  <si>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</si>
  <si>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</si>
  <si>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</si>
  <si>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</si>
  <si>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</si>
  <si>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</si>
  <si>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</si>
  <si>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</si>
  <si>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</si>
  <si>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</si>
  <si>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</si>
  <si>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</si>
  <si>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</si>
  <si>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</si>
  <si>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</si>
  <si>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</si>
  <si>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</si>
  <si>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</si>
  <si>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</si>
  <si>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</si>
  <si>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</si>
  <si>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</si>
  <si>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</si>
  <si>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</si>
  <si>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</si>
  <si>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</si>
  <si>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</si>
  <si>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</si>
  <si>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令和４年度 西日本ソフトテニス選手権大会競技委員会事務局</t>
    <rPh sb="0" eb="1">
      <t>レイ</t>
    </rPh>
    <rPh sb="1" eb="2">
      <t>ワ</t>
    </rPh>
    <rPh sb="3" eb="5">
      <t>ネンド</t>
    </rPh>
    <rPh sb="6" eb="9">
      <t>ニシニホン</t>
    </rPh>
    <rPh sb="15" eb="18">
      <t>センシュケン</t>
    </rPh>
    <rPh sb="18" eb="20">
      <t>タイカイ</t>
    </rPh>
    <rPh sb="20" eb="22">
      <t>キョウギ</t>
    </rPh>
    <rPh sb="22" eb="25">
      <t>イインカイ</t>
    </rPh>
    <rPh sb="25" eb="28">
      <t>ジムキョク</t>
    </rPh>
    <phoneticPr fontId="20"/>
  </si>
  <si>
    <t>三重県</t>
    <rPh sb="0" eb="2">
      <t>ミエ</t>
    </rPh>
    <rPh sb="2" eb="3">
      <t>ケン</t>
    </rPh>
    <phoneticPr fontId="20"/>
  </si>
  <si>
    <t>ソフトテニス連盟 競技委員会　田中　勝規　宛</t>
    <rPh sb="6" eb="8">
      <t>レンメイ</t>
    </rPh>
    <rPh sb="9" eb="13">
      <t>キョウギイイン</t>
    </rPh>
    <rPh sb="13" eb="14">
      <t>カイ</t>
    </rPh>
    <rPh sb="15" eb="17">
      <t>タナカ</t>
    </rPh>
    <rPh sb="18" eb="19">
      <t>カツ</t>
    </rPh>
    <rPh sb="19" eb="20">
      <t>キ</t>
    </rPh>
    <phoneticPr fontId="20"/>
  </si>
  <si>
    <t>　E-mail　mtanaka@ma.mctv.ne.jp</t>
    <phoneticPr fontId="37"/>
  </si>
  <si>
    <t>　TEL　 　090ー3380－7529</t>
    <phoneticPr fontId="20"/>
  </si>
  <si>
    <t>　〒515-2121  松阪市市場庄町471－5</t>
    <phoneticPr fontId="20"/>
  </si>
  <si>
    <t>一般女子</t>
    <rPh sb="0" eb="2">
      <t>イッパン</t>
    </rPh>
    <rPh sb="2" eb="4">
      <t>ジョシ</t>
    </rPh>
    <phoneticPr fontId="20"/>
  </si>
  <si>
    <t>男子３５歳</t>
    <rPh sb="4" eb="5">
      <t>サイ</t>
    </rPh>
    <phoneticPr fontId="20"/>
  </si>
  <si>
    <t>男子４５歳</t>
    <rPh sb="4" eb="5">
      <t>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</si>
</sst>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9"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6"/>
      <name val="ＭＳ Ｐゴシック"/>
      <family val="2"/>
      <charset val="128"/>
      <scheme val="minor"/>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5">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57" xfId="45" applyFont="1" applyBorder="1">
      <alignment vertical="center"/>
    </xf>
    <xf numFmtId="0" fontId="22" fillId="0" borderId="0" xfId="45" applyFont="1" applyFill="1" applyAlignment="1">
      <alignment horizontal="right" vertical="center" shrinkToFit="1"/>
    </xf>
    <xf numFmtId="0" fontId="38" fillId="0" borderId="0" xfId="0" applyFont="1" applyAlignment="1">
      <alignment horizontal="left" vertical="center"/>
    </xf>
    <xf numFmtId="0" fontId="22" fillId="0" borderId="10"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6" xfId="45" applyFont="1" applyBorder="1" applyAlignment="1">
      <alignment horizontal="right" vertical="center"/>
    </xf>
    <xf numFmtId="0" fontId="22" fillId="0" borderId="0" xfId="45" applyFont="1" applyAlignment="1">
      <alignment horizontal="left" vertical="center" shrinkToFit="1"/>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5"/>
  <sheetViews>
    <sheetView showGridLines="0" tabSelected="1" view="pageBreakPreview" zoomScale="80" zoomScaleNormal="80" zoomScaleSheetLayoutView="80" workbookViewId="0">
      <pane ySplit="5" topLeftCell="A6" activePane="bottomLeft" state="frozen"/>
      <selection pane="bottomLeft" activeCell="C3" sqref="C3:D3"/>
    </sheetView>
  </sheetViews>
  <sheetFormatPr defaultColWidth="9" defaultRowHeight="13.5" x14ac:dyDescent="0.1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x14ac:dyDescent="0.15">
      <c r="B1" s="1">
        <v>2</v>
      </c>
      <c r="C1" s="1">
        <v>2</v>
      </c>
      <c r="E1" s="1">
        <v>9</v>
      </c>
      <c r="G1" s="1">
        <v>9</v>
      </c>
      <c r="I1" s="1">
        <v>7</v>
      </c>
      <c r="K1" s="1">
        <v>19</v>
      </c>
      <c r="M1" s="1">
        <v>7</v>
      </c>
      <c r="O1" s="1">
        <v>19</v>
      </c>
    </row>
    <row r="2" spans="1:18" ht="33" customHeight="1" thickBot="1" x14ac:dyDescent="0.2">
      <c r="A2" s="71" t="s">
        <v>138</v>
      </c>
      <c r="B2" s="71"/>
      <c r="C2" s="71"/>
      <c r="D2" s="71"/>
      <c r="E2" s="71"/>
      <c r="F2" s="71"/>
      <c r="G2" s="71"/>
      <c r="H2" s="71"/>
      <c r="I2" s="71"/>
      <c r="J2" s="71"/>
      <c r="K2" s="71"/>
      <c r="L2" s="71"/>
      <c r="M2" s="71"/>
      <c r="N2" s="71"/>
      <c r="O2" s="71"/>
      <c r="P2" s="71"/>
    </row>
    <row r="3" spans="1:18" ht="30" customHeight="1" thickBot="1" x14ac:dyDescent="0.2">
      <c r="A3" s="40"/>
      <c r="B3" s="18" t="s">
        <v>41</v>
      </c>
      <c r="C3" s="72"/>
      <c r="D3" s="72"/>
      <c r="E3" s="62" t="s">
        <v>136</v>
      </c>
      <c r="F3" s="18" t="s">
        <v>83</v>
      </c>
      <c r="G3" s="43"/>
      <c r="H3" s="62" t="s">
        <v>136</v>
      </c>
      <c r="I3" s="41"/>
      <c r="J3" s="41"/>
      <c r="K3" s="41"/>
      <c r="L3" s="41"/>
      <c r="M3" s="41"/>
      <c r="N3" s="48" t="s">
        <v>127</v>
      </c>
      <c r="O3" s="49">
        <v>44652</v>
      </c>
      <c r="P3" s="41"/>
    </row>
    <row r="4" spans="1:18" ht="14.25" thickBot="1" x14ac:dyDescent="0.2"/>
    <row r="5" spans="1:18" s="2" customFormat="1" ht="22.15" customHeight="1" thickBot="1" x14ac:dyDescent="0.2">
      <c r="A5" s="5" t="s">
        <v>0</v>
      </c>
      <c r="B5" s="6" t="s">
        <v>42</v>
      </c>
      <c r="C5" s="6" t="s">
        <v>76</v>
      </c>
      <c r="D5" s="7" t="s">
        <v>43</v>
      </c>
      <c r="E5" s="15" t="s">
        <v>44</v>
      </c>
      <c r="F5" s="16" t="s">
        <v>45</v>
      </c>
      <c r="G5" s="14" t="s">
        <v>46</v>
      </c>
      <c r="H5" s="16" t="s">
        <v>48</v>
      </c>
      <c r="I5" s="17" t="s">
        <v>1</v>
      </c>
      <c r="J5" s="17" t="s">
        <v>2</v>
      </c>
      <c r="K5" s="15" t="s">
        <v>40</v>
      </c>
      <c r="L5" s="16" t="s">
        <v>49</v>
      </c>
      <c r="M5" s="17" t="s">
        <v>1</v>
      </c>
      <c r="N5" s="17" t="s">
        <v>2</v>
      </c>
      <c r="O5" s="15" t="s">
        <v>47</v>
      </c>
      <c r="P5" s="10" t="s">
        <v>3</v>
      </c>
      <c r="Q5" s="2" t="s">
        <v>51</v>
      </c>
      <c r="R5" s="2" t="s">
        <v>129</v>
      </c>
    </row>
    <row r="6" spans="1:18" ht="24" customHeight="1" x14ac:dyDescent="0.15">
      <c r="A6" s="36">
        <v>1</v>
      </c>
      <c r="B6" s="42" t="e">
        <f t="shared" ref="B6:B17" si="0">VLOOKUP($J6,会員登録,B$1,0)&amp;"　"&amp;VLOOKUP($J6,会員登録,B$1+1,0)</f>
        <v>#N/A</v>
      </c>
      <c r="C6" s="42" t="e">
        <f t="shared" ref="C6:C17" si="1">VLOOKUP($N6,会員登録,C$1,0)&amp;"　"&amp;VLOOKUP($N6,会員登録,C$1+1,0)</f>
        <v>#N/A</v>
      </c>
      <c r="D6" s="51"/>
      <c r="E6" s="52" t="e">
        <f t="shared" ref="E6:E17" si="2">VLOOKUP($J6,会員登録,E$1,0)</f>
        <v>#N/A</v>
      </c>
      <c r="F6" s="50"/>
      <c r="G6" s="52" t="e">
        <f t="shared" ref="G6:G17" si="3">VLOOKUP($N6,会員登録,G$1,0)</f>
        <v>#N/A</v>
      </c>
      <c r="H6" s="53" t="e">
        <f t="shared" ref="H6:H17" si="4">+YEAR($O$3-$I6)-1900</f>
        <v>#N/A</v>
      </c>
      <c r="I6" s="56" t="e">
        <f t="shared" ref="I6:I17" si="5">VLOOKUP($J6,会員登録,I$1,0)</f>
        <v>#N/A</v>
      </c>
      <c r="J6" s="54"/>
      <c r="K6" s="52" t="e">
        <f t="shared" ref="K6:K17" si="6">VLOOKUP($J6,会員登録,K$1,0)</f>
        <v>#N/A</v>
      </c>
      <c r="L6" s="53" t="e">
        <f t="shared" ref="L6:L17" si="7">+YEAR($O$3-$M6)-1900</f>
        <v>#N/A</v>
      </c>
      <c r="M6" s="55" t="e">
        <f t="shared" ref="M6:M17" si="8">VLOOKUP($N6,会員登録,M$1,0)</f>
        <v>#N/A</v>
      </c>
      <c r="N6" s="54"/>
      <c r="O6" s="52" t="e">
        <f t="shared" ref="O6:O17" si="9">VLOOKUP($N6,会員登録,O$1,0)</f>
        <v>#N/A</v>
      </c>
      <c r="P6" s="11"/>
      <c r="Q6" s="9" t="s">
        <v>52</v>
      </c>
      <c r="R6" s="2" t="s">
        <v>146</v>
      </c>
    </row>
    <row r="7" spans="1:18" ht="24" customHeight="1" x14ac:dyDescent="0.15">
      <c r="A7" s="65">
        <v>2</v>
      </c>
      <c r="B7" s="42" t="e">
        <f t="shared" si="0"/>
        <v>#N/A</v>
      </c>
      <c r="C7" s="42" t="e">
        <f t="shared" si="1"/>
        <v>#N/A</v>
      </c>
      <c r="D7" s="51"/>
      <c r="E7" s="52" t="e">
        <f t="shared" si="2"/>
        <v>#N/A</v>
      </c>
      <c r="F7" s="50"/>
      <c r="G7" s="52" t="e">
        <f t="shared" si="3"/>
        <v>#N/A</v>
      </c>
      <c r="H7" s="53" t="e">
        <f t="shared" si="4"/>
        <v>#N/A</v>
      </c>
      <c r="I7" s="56" t="e">
        <f t="shared" si="5"/>
        <v>#N/A</v>
      </c>
      <c r="J7" s="54"/>
      <c r="K7" s="52" t="e">
        <f t="shared" si="6"/>
        <v>#N/A</v>
      </c>
      <c r="L7" s="53" t="e">
        <f t="shared" si="7"/>
        <v>#N/A</v>
      </c>
      <c r="M7" s="55" t="e">
        <f t="shared" si="8"/>
        <v>#N/A</v>
      </c>
      <c r="N7" s="54"/>
      <c r="O7" s="52" t="e">
        <f t="shared" si="9"/>
        <v>#N/A</v>
      </c>
      <c r="P7" s="11"/>
      <c r="Q7" s="9" t="s">
        <v>53</v>
      </c>
      <c r="R7" s="9" t="s">
        <v>147</v>
      </c>
    </row>
    <row r="8" spans="1:18" ht="24" customHeight="1" x14ac:dyDescent="0.15">
      <c r="A8" s="65">
        <v>3</v>
      </c>
      <c r="B8" s="42" t="e">
        <f t="shared" si="0"/>
        <v>#N/A</v>
      </c>
      <c r="C8" s="42" t="e">
        <f t="shared" si="1"/>
        <v>#N/A</v>
      </c>
      <c r="D8" s="51"/>
      <c r="E8" s="52" t="e">
        <f t="shared" si="2"/>
        <v>#N/A</v>
      </c>
      <c r="F8" s="50"/>
      <c r="G8" s="52" t="e">
        <f t="shared" si="3"/>
        <v>#N/A</v>
      </c>
      <c r="H8" s="53" t="e">
        <f t="shared" si="4"/>
        <v>#N/A</v>
      </c>
      <c r="I8" s="56" t="e">
        <f t="shared" si="5"/>
        <v>#N/A</v>
      </c>
      <c r="J8" s="54"/>
      <c r="K8" s="52" t="e">
        <f t="shared" si="6"/>
        <v>#N/A</v>
      </c>
      <c r="L8" s="53" t="e">
        <f t="shared" si="7"/>
        <v>#N/A</v>
      </c>
      <c r="M8" s="55" t="e">
        <f t="shared" si="8"/>
        <v>#N/A</v>
      </c>
      <c r="N8" s="54"/>
      <c r="O8" s="52" t="e">
        <f t="shared" si="9"/>
        <v>#N/A</v>
      </c>
      <c r="P8" s="11"/>
      <c r="Q8" s="9" t="s">
        <v>54</v>
      </c>
      <c r="R8" s="9" t="s">
        <v>130</v>
      </c>
    </row>
    <row r="9" spans="1:18" ht="24" customHeight="1" x14ac:dyDescent="0.15">
      <c r="A9" s="65">
        <v>4</v>
      </c>
      <c r="B9" s="42" t="e">
        <f t="shared" si="0"/>
        <v>#N/A</v>
      </c>
      <c r="C9" s="42" t="e">
        <f t="shared" si="1"/>
        <v>#N/A</v>
      </c>
      <c r="D9" s="51"/>
      <c r="E9" s="52" t="e">
        <f t="shared" si="2"/>
        <v>#N/A</v>
      </c>
      <c r="F9" s="50"/>
      <c r="G9" s="52" t="e">
        <f t="shared" si="3"/>
        <v>#N/A</v>
      </c>
      <c r="H9" s="53" t="e">
        <f t="shared" si="4"/>
        <v>#N/A</v>
      </c>
      <c r="I9" s="56" t="e">
        <f t="shared" si="5"/>
        <v>#N/A</v>
      </c>
      <c r="J9" s="54"/>
      <c r="K9" s="52" t="e">
        <f t="shared" si="6"/>
        <v>#N/A</v>
      </c>
      <c r="L9" s="53" t="e">
        <f t="shared" si="7"/>
        <v>#N/A</v>
      </c>
      <c r="M9" s="55" t="e">
        <f t="shared" si="8"/>
        <v>#N/A</v>
      </c>
      <c r="N9" s="54"/>
      <c r="O9" s="52" t="e">
        <f t="shared" si="9"/>
        <v>#N/A</v>
      </c>
      <c r="P9" s="11"/>
      <c r="Q9" s="9" t="s">
        <v>55</v>
      </c>
      <c r="R9" s="9" t="s">
        <v>148</v>
      </c>
    </row>
    <row r="10" spans="1:18" ht="24" customHeight="1" x14ac:dyDescent="0.15">
      <c r="A10" s="65">
        <v>5</v>
      </c>
      <c r="B10" s="42" t="e">
        <f t="shared" si="0"/>
        <v>#N/A</v>
      </c>
      <c r="C10" s="42" t="e">
        <f t="shared" si="1"/>
        <v>#N/A</v>
      </c>
      <c r="D10" s="51"/>
      <c r="E10" s="52" t="e">
        <f t="shared" si="2"/>
        <v>#N/A</v>
      </c>
      <c r="F10" s="50"/>
      <c r="G10" s="52" t="e">
        <f t="shared" si="3"/>
        <v>#N/A</v>
      </c>
      <c r="H10" s="53" t="e">
        <f t="shared" si="4"/>
        <v>#N/A</v>
      </c>
      <c r="I10" s="56" t="e">
        <f t="shared" si="5"/>
        <v>#N/A</v>
      </c>
      <c r="J10" s="54"/>
      <c r="K10" s="52" t="e">
        <f t="shared" si="6"/>
        <v>#N/A</v>
      </c>
      <c r="L10" s="53" t="e">
        <f t="shared" si="7"/>
        <v>#N/A</v>
      </c>
      <c r="M10" s="55" t="e">
        <f t="shared" si="8"/>
        <v>#N/A</v>
      </c>
      <c r="N10" s="54"/>
      <c r="O10" s="52" t="e">
        <f t="shared" si="9"/>
        <v>#N/A</v>
      </c>
      <c r="P10" s="11"/>
      <c r="Q10" s="9" t="s">
        <v>56</v>
      </c>
      <c r="R10" s="9" t="s">
        <v>131</v>
      </c>
    </row>
    <row r="11" spans="1:18" ht="24" customHeight="1" x14ac:dyDescent="0.15">
      <c r="A11" s="65">
        <v>6</v>
      </c>
      <c r="B11" s="42" t="e">
        <f t="shared" si="0"/>
        <v>#N/A</v>
      </c>
      <c r="C11" s="42" t="e">
        <f t="shared" si="1"/>
        <v>#N/A</v>
      </c>
      <c r="D11" s="51"/>
      <c r="E11" s="52" t="e">
        <f t="shared" si="2"/>
        <v>#N/A</v>
      </c>
      <c r="F11" s="50"/>
      <c r="G11" s="52" t="e">
        <f t="shared" si="3"/>
        <v>#N/A</v>
      </c>
      <c r="H11" s="53" t="e">
        <f t="shared" si="4"/>
        <v>#N/A</v>
      </c>
      <c r="I11" s="56" t="e">
        <f t="shared" si="5"/>
        <v>#N/A</v>
      </c>
      <c r="J11" s="54"/>
      <c r="K11" s="52" t="e">
        <f t="shared" si="6"/>
        <v>#N/A</v>
      </c>
      <c r="L11" s="53" t="e">
        <f t="shared" si="7"/>
        <v>#N/A</v>
      </c>
      <c r="M11" s="55" t="e">
        <f t="shared" si="8"/>
        <v>#N/A</v>
      </c>
      <c r="N11" s="54"/>
      <c r="O11" s="52" t="e">
        <f t="shared" si="9"/>
        <v>#N/A</v>
      </c>
      <c r="P11" s="11"/>
      <c r="Q11" s="9" t="s">
        <v>57</v>
      </c>
      <c r="R11" s="9"/>
    </row>
    <row r="12" spans="1:18" ht="24" customHeight="1" x14ac:dyDescent="0.15">
      <c r="A12" s="65">
        <v>7</v>
      </c>
      <c r="B12" s="42" t="e">
        <f t="shared" si="0"/>
        <v>#N/A</v>
      </c>
      <c r="C12" s="42" t="e">
        <f t="shared" si="1"/>
        <v>#N/A</v>
      </c>
      <c r="D12" s="51"/>
      <c r="E12" s="52" t="e">
        <f t="shared" si="2"/>
        <v>#N/A</v>
      </c>
      <c r="F12" s="50"/>
      <c r="G12" s="52" t="e">
        <f t="shared" si="3"/>
        <v>#N/A</v>
      </c>
      <c r="H12" s="53" t="e">
        <f t="shared" si="4"/>
        <v>#N/A</v>
      </c>
      <c r="I12" s="56" t="e">
        <f t="shared" si="5"/>
        <v>#N/A</v>
      </c>
      <c r="J12" s="54"/>
      <c r="K12" s="52" t="e">
        <f t="shared" si="6"/>
        <v>#N/A</v>
      </c>
      <c r="L12" s="53" t="e">
        <f t="shared" si="7"/>
        <v>#N/A</v>
      </c>
      <c r="M12" s="55" t="e">
        <f t="shared" si="8"/>
        <v>#N/A</v>
      </c>
      <c r="N12" s="54"/>
      <c r="O12" s="52" t="e">
        <f t="shared" si="9"/>
        <v>#N/A</v>
      </c>
      <c r="P12" s="11"/>
      <c r="Q12" s="9" t="s">
        <v>58</v>
      </c>
      <c r="R12" s="9"/>
    </row>
    <row r="13" spans="1:18" ht="24" customHeight="1" x14ac:dyDescent="0.15">
      <c r="A13" s="65">
        <v>8</v>
      </c>
      <c r="B13" s="42" t="e">
        <f t="shared" si="0"/>
        <v>#N/A</v>
      </c>
      <c r="C13" s="42" t="e">
        <f t="shared" si="1"/>
        <v>#N/A</v>
      </c>
      <c r="D13" s="51"/>
      <c r="E13" s="52" t="e">
        <f t="shared" si="2"/>
        <v>#N/A</v>
      </c>
      <c r="F13" s="50"/>
      <c r="G13" s="52" t="e">
        <f t="shared" si="3"/>
        <v>#N/A</v>
      </c>
      <c r="H13" s="53" t="e">
        <f t="shared" si="4"/>
        <v>#N/A</v>
      </c>
      <c r="I13" s="56" t="e">
        <f t="shared" si="5"/>
        <v>#N/A</v>
      </c>
      <c r="J13" s="54"/>
      <c r="K13" s="52" t="e">
        <f t="shared" si="6"/>
        <v>#N/A</v>
      </c>
      <c r="L13" s="53" t="e">
        <f t="shared" si="7"/>
        <v>#N/A</v>
      </c>
      <c r="M13" s="55" t="e">
        <f t="shared" si="8"/>
        <v>#N/A</v>
      </c>
      <c r="N13" s="54"/>
      <c r="O13" s="52" t="e">
        <f t="shared" si="9"/>
        <v>#N/A</v>
      </c>
      <c r="P13" s="11"/>
      <c r="Q13" s="9" t="s">
        <v>59</v>
      </c>
      <c r="R13" s="9"/>
    </row>
    <row r="14" spans="1:18" ht="24" customHeight="1" x14ac:dyDescent="0.15">
      <c r="A14" s="65">
        <v>9</v>
      </c>
      <c r="B14" s="42" t="e">
        <f t="shared" si="0"/>
        <v>#N/A</v>
      </c>
      <c r="C14" s="42" t="e">
        <f t="shared" si="1"/>
        <v>#N/A</v>
      </c>
      <c r="D14" s="51"/>
      <c r="E14" s="52" t="e">
        <f t="shared" si="2"/>
        <v>#N/A</v>
      </c>
      <c r="F14" s="50"/>
      <c r="G14" s="52" t="e">
        <f t="shared" si="3"/>
        <v>#N/A</v>
      </c>
      <c r="H14" s="53" t="e">
        <f t="shared" si="4"/>
        <v>#N/A</v>
      </c>
      <c r="I14" s="56" t="e">
        <f t="shared" si="5"/>
        <v>#N/A</v>
      </c>
      <c r="J14" s="54"/>
      <c r="K14" s="52" t="e">
        <f t="shared" si="6"/>
        <v>#N/A</v>
      </c>
      <c r="L14" s="53" t="e">
        <f t="shared" si="7"/>
        <v>#N/A</v>
      </c>
      <c r="M14" s="55" t="e">
        <f t="shared" si="8"/>
        <v>#N/A</v>
      </c>
      <c r="N14" s="54"/>
      <c r="O14" s="52" t="e">
        <f t="shared" si="9"/>
        <v>#N/A</v>
      </c>
      <c r="P14" s="11"/>
      <c r="Q14" s="9" t="s">
        <v>60</v>
      </c>
      <c r="R14" s="9"/>
    </row>
    <row r="15" spans="1:18" ht="24" customHeight="1" x14ac:dyDescent="0.15">
      <c r="A15" s="65">
        <v>10</v>
      </c>
      <c r="B15" s="42" t="e">
        <f t="shared" si="0"/>
        <v>#N/A</v>
      </c>
      <c r="C15" s="42" t="e">
        <f t="shared" si="1"/>
        <v>#N/A</v>
      </c>
      <c r="D15" s="51"/>
      <c r="E15" s="52" t="e">
        <f t="shared" si="2"/>
        <v>#N/A</v>
      </c>
      <c r="F15" s="50"/>
      <c r="G15" s="52" t="e">
        <f t="shared" si="3"/>
        <v>#N/A</v>
      </c>
      <c r="H15" s="53" t="e">
        <f t="shared" si="4"/>
        <v>#N/A</v>
      </c>
      <c r="I15" s="56" t="e">
        <f t="shared" si="5"/>
        <v>#N/A</v>
      </c>
      <c r="J15" s="54"/>
      <c r="K15" s="52" t="e">
        <f t="shared" si="6"/>
        <v>#N/A</v>
      </c>
      <c r="L15" s="53" t="e">
        <f t="shared" si="7"/>
        <v>#N/A</v>
      </c>
      <c r="M15" s="55" t="e">
        <f t="shared" si="8"/>
        <v>#N/A</v>
      </c>
      <c r="N15" s="54"/>
      <c r="O15" s="52" t="e">
        <f t="shared" si="9"/>
        <v>#N/A</v>
      </c>
      <c r="P15" s="12"/>
      <c r="Q15" s="9" t="s">
        <v>61</v>
      </c>
      <c r="R15" s="9"/>
    </row>
    <row r="16" spans="1:18" ht="24" customHeight="1" x14ac:dyDescent="0.15">
      <c r="A16" s="65">
        <v>11</v>
      </c>
      <c r="B16" s="42" t="e">
        <f t="shared" si="0"/>
        <v>#N/A</v>
      </c>
      <c r="C16" s="42" t="e">
        <f t="shared" si="1"/>
        <v>#N/A</v>
      </c>
      <c r="D16" s="51"/>
      <c r="E16" s="52" t="e">
        <f t="shared" si="2"/>
        <v>#N/A</v>
      </c>
      <c r="F16" s="50"/>
      <c r="G16" s="52" t="e">
        <f t="shared" si="3"/>
        <v>#N/A</v>
      </c>
      <c r="H16" s="53" t="e">
        <f t="shared" si="4"/>
        <v>#N/A</v>
      </c>
      <c r="I16" s="56" t="e">
        <f t="shared" si="5"/>
        <v>#N/A</v>
      </c>
      <c r="J16" s="54"/>
      <c r="K16" s="52" t="e">
        <f t="shared" si="6"/>
        <v>#N/A</v>
      </c>
      <c r="L16" s="53" t="e">
        <f t="shared" si="7"/>
        <v>#N/A</v>
      </c>
      <c r="M16" s="55" t="e">
        <f t="shared" si="8"/>
        <v>#N/A</v>
      </c>
      <c r="N16" s="54"/>
      <c r="O16" s="52" t="e">
        <f t="shared" si="9"/>
        <v>#N/A</v>
      </c>
      <c r="P16" s="12"/>
      <c r="Q16" s="9" t="s">
        <v>62</v>
      </c>
      <c r="R16" s="9"/>
    </row>
    <row r="17" spans="1:18" ht="24" customHeight="1" thickBot="1" x14ac:dyDescent="0.2">
      <c r="A17" s="65">
        <v>12</v>
      </c>
      <c r="B17" s="44" t="e">
        <f t="shared" si="0"/>
        <v>#N/A</v>
      </c>
      <c r="C17" s="44" t="e">
        <f t="shared" si="1"/>
        <v>#N/A</v>
      </c>
      <c r="D17" s="51"/>
      <c r="E17" s="52" t="e">
        <f t="shared" si="2"/>
        <v>#N/A</v>
      </c>
      <c r="F17" s="50"/>
      <c r="G17" s="52" t="e">
        <f t="shared" si="3"/>
        <v>#N/A</v>
      </c>
      <c r="H17" s="53" t="e">
        <f t="shared" si="4"/>
        <v>#N/A</v>
      </c>
      <c r="I17" s="56" t="e">
        <f t="shared" si="5"/>
        <v>#N/A</v>
      </c>
      <c r="J17" s="54"/>
      <c r="K17" s="52" t="e">
        <f t="shared" si="6"/>
        <v>#N/A</v>
      </c>
      <c r="L17" s="53" t="e">
        <f t="shared" si="7"/>
        <v>#N/A</v>
      </c>
      <c r="M17" s="55" t="e">
        <f t="shared" si="8"/>
        <v>#N/A</v>
      </c>
      <c r="N17" s="54"/>
      <c r="O17" s="52" t="e">
        <f t="shared" si="9"/>
        <v>#N/A</v>
      </c>
      <c r="P17" s="13"/>
      <c r="Q17" s="9" t="s">
        <v>63</v>
      </c>
      <c r="R17" s="9"/>
    </row>
    <row r="18" spans="1:18" ht="20.100000000000001" customHeight="1" x14ac:dyDescent="0.15">
      <c r="A18" s="73"/>
      <c r="B18" s="73"/>
      <c r="C18" s="73"/>
      <c r="D18" s="73"/>
      <c r="E18" s="73"/>
      <c r="F18" s="73"/>
      <c r="G18" s="73"/>
      <c r="H18" s="73"/>
      <c r="I18" s="73"/>
      <c r="J18" s="73"/>
      <c r="K18" s="73"/>
      <c r="L18" s="73"/>
      <c r="M18" s="73"/>
      <c r="N18" s="73"/>
      <c r="O18" s="73"/>
      <c r="P18" s="73"/>
      <c r="Q18" s="9" t="s">
        <v>64</v>
      </c>
      <c r="R18" s="9"/>
    </row>
    <row r="19" spans="1:18" ht="20.100000000000001" customHeight="1" x14ac:dyDescent="0.15">
      <c r="A19" s="1" t="s">
        <v>137</v>
      </c>
      <c r="Q19" s="9" t="s">
        <v>65</v>
      </c>
      <c r="R19" s="9"/>
    </row>
    <row r="20" spans="1:18" ht="20.100000000000001" customHeight="1" thickBot="1" x14ac:dyDescent="0.2">
      <c r="A20" s="1" t="s">
        <v>4</v>
      </c>
      <c r="N20" s="74" t="s">
        <v>139</v>
      </c>
      <c r="O20" s="74"/>
      <c r="P20" s="74"/>
      <c r="Q20" s="9" t="s">
        <v>66</v>
      </c>
      <c r="R20" s="9"/>
    </row>
    <row r="21" spans="1:18" ht="20.100000000000001" customHeight="1" x14ac:dyDescent="0.15">
      <c r="A21" s="66" t="s">
        <v>50</v>
      </c>
      <c r="B21" s="66"/>
      <c r="C21" s="66"/>
      <c r="D21" s="66"/>
      <c r="E21" s="66"/>
      <c r="F21" s="66"/>
      <c r="G21" s="66"/>
      <c r="H21" s="67"/>
      <c r="I21" s="3" t="s">
        <v>5</v>
      </c>
      <c r="J21" s="68"/>
      <c r="K21" s="69"/>
      <c r="L21" s="69"/>
      <c r="M21" s="69"/>
      <c r="N21" s="69"/>
      <c r="O21" s="69"/>
      <c r="P21" s="70"/>
      <c r="Q21" s="9" t="s">
        <v>67</v>
      </c>
      <c r="R21" s="9"/>
    </row>
    <row r="22" spans="1:18" ht="20.100000000000001" customHeight="1" thickBot="1" x14ac:dyDescent="0.2">
      <c r="A22" s="1" t="s">
        <v>7</v>
      </c>
      <c r="I22" s="4" t="s">
        <v>6</v>
      </c>
      <c r="J22" s="75" t="s">
        <v>35</v>
      </c>
      <c r="K22" s="76"/>
      <c r="L22" s="76"/>
      <c r="M22" s="76"/>
      <c r="N22" s="76"/>
      <c r="O22" s="76"/>
      <c r="P22" s="77"/>
      <c r="Q22" s="9" t="s">
        <v>68</v>
      </c>
      <c r="R22" s="9"/>
    </row>
    <row r="23" spans="1:18" ht="20.100000000000001" customHeight="1" thickBot="1" x14ac:dyDescent="0.2">
      <c r="A23" s="78" t="s">
        <v>140</v>
      </c>
      <c r="B23" s="78"/>
      <c r="C23" s="78"/>
      <c r="D23" s="78"/>
      <c r="E23" s="78"/>
      <c r="F23" s="78"/>
      <c r="G23" s="78"/>
      <c r="H23" s="8"/>
      <c r="I23" s="79" t="s">
        <v>8</v>
      </c>
      <c r="J23" s="80"/>
      <c r="K23" s="80"/>
      <c r="L23" s="80"/>
      <c r="M23" s="80"/>
      <c r="N23" s="80"/>
      <c r="O23" s="80"/>
      <c r="P23" s="81"/>
      <c r="Q23" s="9" t="s">
        <v>69</v>
      </c>
      <c r="R23" s="9"/>
    </row>
    <row r="24" spans="1:18" ht="20.100000000000001" customHeight="1" x14ac:dyDescent="0.15">
      <c r="A24" s="63"/>
      <c r="B24" s="59" t="s">
        <v>145</v>
      </c>
      <c r="C24" s="58"/>
      <c r="D24" s="58"/>
      <c r="E24" s="58"/>
      <c r="F24" s="58"/>
      <c r="G24" s="37"/>
      <c r="H24" s="8"/>
      <c r="I24" s="3" t="s">
        <v>9</v>
      </c>
      <c r="J24" s="82"/>
      <c r="K24" s="82"/>
      <c r="L24" s="82"/>
      <c r="M24" s="82"/>
      <c r="N24" s="82"/>
      <c r="O24" s="82"/>
      <c r="P24" s="83"/>
      <c r="Q24" s="9" t="s">
        <v>70</v>
      </c>
      <c r="R24" s="9"/>
    </row>
    <row r="25" spans="1:18" ht="20.100000000000001" customHeight="1" x14ac:dyDescent="0.15">
      <c r="A25" s="84" t="s">
        <v>141</v>
      </c>
      <c r="B25" s="84"/>
      <c r="C25" s="60" t="s">
        <v>142</v>
      </c>
      <c r="D25" s="59"/>
      <c r="E25" s="59"/>
      <c r="F25" s="61"/>
      <c r="G25" s="38"/>
      <c r="I25" s="85" t="s">
        <v>10</v>
      </c>
      <c r="J25" s="86" t="s">
        <v>36</v>
      </c>
      <c r="K25" s="86"/>
      <c r="L25" s="86"/>
      <c r="M25" s="86"/>
      <c r="N25" s="86"/>
      <c r="O25" s="86"/>
      <c r="P25" s="87"/>
      <c r="Q25" s="9" t="s">
        <v>71</v>
      </c>
      <c r="R25" s="9"/>
    </row>
    <row r="26" spans="1:18" ht="20.100000000000001" customHeight="1" x14ac:dyDescent="0.15">
      <c r="A26" s="59" t="s">
        <v>133</v>
      </c>
      <c r="B26" s="59" t="s">
        <v>144</v>
      </c>
      <c r="C26" s="59"/>
      <c r="D26" s="59"/>
      <c r="E26" s="59"/>
      <c r="F26" s="59"/>
      <c r="G26" s="38"/>
      <c r="H26" s="39"/>
      <c r="I26" s="85"/>
      <c r="J26" s="88"/>
      <c r="K26" s="88"/>
      <c r="L26" s="88"/>
      <c r="M26" s="88"/>
      <c r="N26" s="88"/>
      <c r="O26" s="88"/>
      <c r="P26" s="89"/>
      <c r="Q26" s="9" t="s">
        <v>72</v>
      </c>
      <c r="R26" s="9"/>
    </row>
    <row r="27" spans="1:18" ht="20.100000000000001" customHeight="1" x14ac:dyDescent="0.15">
      <c r="A27" s="59" t="s">
        <v>134</v>
      </c>
      <c r="B27" s="64" t="s">
        <v>143</v>
      </c>
      <c r="C27" s="59"/>
      <c r="D27" s="59"/>
      <c r="E27" s="59"/>
      <c r="F27" s="61"/>
      <c r="G27" s="38"/>
      <c r="I27" s="45" t="s">
        <v>11</v>
      </c>
      <c r="J27" s="90"/>
      <c r="K27" s="90"/>
      <c r="L27" s="90"/>
      <c r="M27" s="90"/>
      <c r="N27" s="90"/>
      <c r="O27" s="90"/>
      <c r="P27" s="91"/>
      <c r="Q27" s="9" t="s">
        <v>73</v>
      </c>
      <c r="R27" s="9"/>
    </row>
    <row r="28" spans="1:18" ht="20.100000000000001" customHeight="1" x14ac:dyDescent="0.15">
      <c r="A28" s="92" t="s">
        <v>82</v>
      </c>
      <c r="B28" s="92"/>
      <c r="C28" s="92"/>
      <c r="D28" s="92"/>
      <c r="E28" s="92"/>
      <c r="F28" s="92"/>
      <c r="G28" s="92"/>
      <c r="I28" s="45" t="s">
        <v>37</v>
      </c>
      <c r="J28" s="90"/>
      <c r="K28" s="90"/>
      <c r="L28" s="90"/>
      <c r="M28" s="90"/>
      <c r="N28" s="90"/>
      <c r="O28" s="90"/>
      <c r="P28" s="91"/>
    </row>
    <row r="29" spans="1:18" ht="20.100000000000001" customHeight="1" x14ac:dyDescent="0.15">
      <c r="A29" s="92"/>
      <c r="B29" s="92"/>
      <c r="C29" s="92"/>
      <c r="D29" s="92"/>
      <c r="E29" s="92"/>
      <c r="F29" s="92"/>
      <c r="G29" s="92"/>
      <c r="I29" s="45" t="s">
        <v>12</v>
      </c>
      <c r="J29" s="90"/>
      <c r="K29" s="90"/>
      <c r="L29" s="90"/>
      <c r="M29" s="90"/>
      <c r="N29" s="90"/>
      <c r="O29" s="90"/>
      <c r="P29" s="91"/>
    </row>
    <row r="30" spans="1:18" ht="20.100000000000001" customHeight="1" thickBot="1" x14ac:dyDescent="0.2">
      <c r="A30" s="95" t="s">
        <v>135</v>
      </c>
      <c r="B30" s="95"/>
      <c r="C30" s="95"/>
      <c r="D30" s="95"/>
      <c r="E30" s="95"/>
      <c r="F30" s="95"/>
      <c r="G30" s="95"/>
      <c r="I30" s="4" t="s">
        <v>38</v>
      </c>
      <c r="J30" s="93"/>
      <c r="K30" s="93"/>
      <c r="L30" s="93"/>
      <c r="M30" s="93"/>
      <c r="N30" s="93"/>
      <c r="O30" s="93"/>
      <c r="P30" s="94"/>
    </row>
    <row r="31" spans="1:18" x14ac:dyDescent="0.15">
      <c r="A31" s="95"/>
      <c r="B31" s="95"/>
      <c r="C31" s="95"/>
      <c r="D31" s="95"/>
      <c r="E31" s="95"/>
      <c r="F31" s="95"/>
      <c r="G31" s="95"/>
    </row>
    <row r="35" spans="1:1" x14ac:dyDescent="0.15">
      <c r="A35" s="57"/>
    </row>
  </sheetData>
  <mergeCells count="20">
    <mergeCell ref="J27:P27"/>
    <mergeCell ref="A28:G29"/>
    <mergeCell ref="J28:P28"/>
    <mergeCell ref="J29:P29"/>
    <mergeCell ref="J30:P30"/>
    <mergeCell ref="A30:G31"/>
    <mergeCell ref="J22:P22"/>
    <mergeCell ref="A23:G23"/>
    <mergeCell ref="I23:P23"/>
    <mergeCell ref="J24:P24"/>
    <mergeCell ref="A25:B25"/>
    <mergeCell ref="I25:I26"/>
    <mergeCell ref="J25:P25"/>
    <mergeCell ref="J26:P26"/>
    <mergeCell ref="A21:H21"/>
    <mergeCell ref="J21:P21"/>
    <mergeCell ref="A2:P2"/>
    <mergeCell ref="C3:D3"/>
    <mergeCell ref="A18:P18"/>
    <mergeCell ref="N20:P20"/>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3">
    <dataValidation type="list" allowBlank="1" showInputMessage="1" showErrorMessage="1" sqref="A25:B25 C3:D3" xr:uid="{00000000-0002-0000-0000-000000000000}">
      <formula1>$Q$4:$Q$27</formula1>
    </dataValidation>
    <dataValidation type="list" allowBlank="1" showInputMessage="1" showErrorMessage="1" sqref="D6:D17 F6:F17" xr:uid="{00000000-0002-0000-0000-000001000000}">
      <formula1>$Q$5:$Q$27</formula1>
    </dataValidation>
    <dataValidation type="list" allowBlank="1" showInputMessage="1" showErrorMessage="1" sqref="G3" xr:uid="{00000000-0002-0000-0000-000002000000}">
      <formula1>$R$5:$R$10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D13" sqref="D12:D13"/>
    </sheetView>
  </sheetViews>
  <sheetFormatPr defaultColWidth="9" defaultRowHeight="13.5" x14ac:dyDescent="0.15"/>
  <cols>
    <col min="1" max="1" width="9.5" style="46" bestFit="1" customWidth="1"/>
    <col min="2" max="6" width="9" style="46"/>
    <col min="7" max="7" width="14.25" style="46" customWidth="1"/>
    <col min="8" max="8" width="9" style="46"/>
    <col min="9" max="9" width="15.125" style="46" customWidth="1"/>
    <col min="10" max="10" width="9" style="46"/>
    <col min="11" max="11" width="12.375" style="46" customWidth="1"/>
    <col min="12" max="12" width="10.875" style="46" customWidth="1"/>
    <col min="13" max="13" width="9" style="46"/>
    <col min="14" max="15" width="9" style="46" customWidth="1"/>
    <col min="16" max="17" width="9" style="46"/>
    <col min="18" max="18" width="10.625" style="46" customWidth="1"/>
    <col min="19" max="19" width="10.5" style="46" customWidth="1"/>
    <col min="20" max="20" width="9" style="46"/>
    <col min="21" max="21" width="14.625" style="46" customWidth="1"/>
    <col min="22" max="22" width="13.375" style="46" customWidth="1"/>
    <col min="23" max="16384" width="9" style="46"/>
  </cols>
  <sheetData>
    <row r="1" spans="1:25" x14ac:dyDescent="0.15">
      <c r="A1" s="46" t="s">
        <v>84</v>
      </c>
      <c r="B1" s="46" t="s">
        <v>85</v>
      </c>
      <c r="C1" s="46" t="s">
        <v>86</v>
      </c>
      <c r="D1" s="46" t="s">
        <v>87</v>
      </c>
      <c r="E1" s="46" t="s">
        <v>88</v>
      </c>
      <c r="F1" s="46" t="s">
        <v>89</v>
      </c>
      <c r="G1" s="46" t="s">
        <v>90</v>
      </c>
      <c r="H1" s="46" t="s">
        <v>91</v>
      </c>
      <c r="I1" s="46" t="s">
        <v>92</v>
      </c>
      <c r="J1" s="46" t="s">
        <v>93</v>
      </c>
      <c r="K1" s="46" t="s">
        <v>94</v>
      </c>
      <c r="L1" s="46" t="s">
        <v>95</v>
      </c>
      <c r="M1" s="46" t="s">
        <v>96</v>
      </c>
      <c r="N1" s="46" t="s">
        <v>97</v>
      </c>
      <c r="O1" s="46" t="s">
        <v>98</v>
      </c>
      <c r="P1" s="46" t="s">
        <v>99</v>
      </c>
      <c r="Q1" s="46" t="s">
        <v>100</v>
      </c>
      <c r="R1" s="46" t="s">
        <v>101</v>
      </c>
      <c r="S1" s="46" t="s">
        <v>102</v>
      </c>
      <c r="T1" s="46" t="s">
        <v>103</v>
      </c>
      <c r="U1" s="46" t="s">
        <v>104</v>
      </c>
      <c r="V1" s="46" t="s">
        <v>105</v>
      </c>
      <c r="W1" s="46" t="s">
        <v>106</v>
      </c>
      <c r="X1" s="46" t="s">
        <v>107</v>
      </c>
      <c r="Y1" s="46" t="s">
        <v>108</v>
      </c>
    </row>
    <row r="2" spans="1:25" x14ac:dyDescent="0.15">
      <c r="A2" s="46">
        <v>10526378</v>
      </c>
      <c r="B2" s="46" t="s">
        <v>120</v>
      </c>
      <c r="C2" s="46" t="s">
        <v>122</v>
      </c>
      <c r="D2" s="46" t="s">
        <v>121</v>
      </c>
      <c r="E2" s="46" t="s">
        <v>123</v>
      </c>
      <c r="F2" s="46" t="s">
        <v>109</v>
      </c>
      <c r="G2" s="47">
        <v>19446</v>
      </c>
      <c r="H2" s="46">
        <v>250139</v>
      </c>
      <c r="I2" s="46" t="s">
        <v>118</v>
      </c>
      <c r="J2" s="46" t="s">
        <v>110</v>
      </c>
      <c r="K2" s="47">
        <v>43630</v>
      </c>
      <c r="L2" s="47">
        <v>42000</v>
      </c>
      <c r="N2" s="46" t="s">
        <v>113</v>
      </c>
      <c r="R2" s="47">
        <v>36220</v>
      </c>
      <c r="S2" s="46" t="s">
        <v>115</v>
      </c>
      <c r="T2" s="46" t="s">
        <v>111</v>
      </c>
      <c r="U2" s="47">
        <v>40590</v>
      </c>
      <c r="V2" s="46" t="s">
        <v>116</v>
      </c>
      <c r="X2" s="46" t="s">
        <v>117</v>
      </c>
    </row>
    <row r="3" spans="1:25" x14ac:dyDescent="0.15">
      <c r="A3" s="46">
        <v>10514191</v>
      </c>
      <c r="B3" s="46" t="s">
        <v>124</v>
      </c>
      <c r="C3" s="46" t="s">
        <v>126</v>
      </c>
      <c r="D3" s="46" t="s">
        <v>125</v>
      </c>
      <c r="E3" s="46" t="s">
        <v>119</v>
      </c>
      <c r="F3" s="46" t="s">
        <v>109</v>
      </c>
      <c r="G3" s="47">
        <v>26724</v>
      </c>
      <c r="H3" s="46">
        <v>249164</v>
      </c>
      <c r="I3" s="46" t="s">
        <v>114</v>
      </c>
      <c r="J3" s="46" t="s">
        <v>110</v>
      </c>
      <c r="K3" s="47">
        <v>43606</v>
      </c>
      <c r="L3" s="47">
        <v>43530</v>
      </c>
      <c r="N3" s="46" t="s">
        <v>113</v>
      </c>
      <c r="R3" s="47">
        <v>35521</v>
      </c>
      <c r="S3" s="46" t="s">
        <v>113</v>
      </c>
      <c r="T3" s="46" t="s">
        <v>112</v>
      </c>
      <c r="U3" s="47">
        <v>43530</v>
      </c>
      <c r="V3" s="47">
        <v>45747</v>
      </c>
      <c r="X3" s="46" t="s">
        <v>117</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zoomScaleNormal="100" zoomScaleSheetLayoutView="100" workbookViewId="0">
      <selection activeCell="N15" sqref="N15"/>
    </sheetView>
  </sheetViews>
  <sheetFormatPr defaultColWidth="9" defaultRowHeight="13.5" x14ac:dyDescent="0.15"/>
  <cols>
    <col min="1" max="1" width="0.875" style="20" customWidth="1"/>
    <col min="2" max="2" width="9.75" style="20" customWidth="1"/>
    <col min="3" max="3" width="14.875" style="20" customWidth="1"/>
    <col min="4" max="4" width="0.875" style="20" customWidth="1"/>
    <col min="5" max="5" width="15.625" style="20" customWidth="1"/>
    <col min="6" max="6" width="6.625" style="20" customWidth="1"/>
    <col min="7" max="7" width="12.625" style="20" customWidth="1"/>
    <col min="8" max="8" width="3.625" style="20" customWidth="1"/>
    <col min="9" max="9" width="6.625" style="20" customWidth="1"/>
    <col min="10" max="10" width="15.75" style="20" customWidth="1"/>
    <col min="11" max="11" width="20.5" style="20" customWidth="1"/>
    <col min="12" max="16384" width="9" style="20"/>
  </cols>
  <sheetData>
    <row r="1" spans="1:11" ht="25.15" customHeight="1" x14ac:dyDescent="0.15">
      <c r="A1" s="103"/>
      <c r="B1" s="103"/>
      <c r="C1" s="19"/>
      <c r="D1" s="19"/>
    </row>
    <row r="2" spans="1:11" ht="18" customHeight="1" x14ac:dyDescent="0.15">
      <c r="A2" s="119" t="s">
        <v>13</v>
      </c>
      <c r="B2" s="119"/>
      <c r="C2" s="119"/>
      <c r="D2" s="119"/>
      <c r="E2" s="119"/>
      <c r="F2" s="119"/>
      <c r="G2" s="119"/>
      <c r="H2" s="119"/>
      <c r="I2" s="119"/>
      <c r="J2" s="119"/>
    </row>
    <row r="3" spans="1:11" ht="18" customHeight="1" x14ac:dyDescent="0.15">
      <c r="A3" s="21"/>
      <c r="B3" s="21"/>
      <c r="C3" s="21"/>
      <c r="D3" s="21"/>
      <c r="E3" s="21"/>
      <c r="F3" s="21"/>
      <c r="G3" s="21"/>
      <c r="H3" s="21"/>
      <c r="I3" s="21"/>
      <c r="J3" s="21"/>
    </row>
    <row r="4" spans="1:11" s="22" customFormat="1" ht="35.1" customHeight="1" x14ac:dyDescent="0.15">
      <c r="A4" s="120" t="s">
        <v>74</v>
      </c>
      <c r="B4" s="120"/>
      <c r="C4" s="120"/>
      <c r="D4" s="120"/>
      <c r="E4" s="120"/>
      <c r="F4" s="120"/>
      <c r="G4" s="120"/>
      <c r="H4" s="120"/>
      <c r="I4" s="120"/>
      <c r="J4" s="120"/>
    </row>
    <row r="5" spans="1:11" s="22" customFormat="1" ht="20.100000000000001" customHeight="1" x14ac:dyDescent="0.15">
      <c r="A5" s="23"/>
      <c r="B5" s="23"/>
      <c r="C5" s="23"/>
      <c r="D5" s="23"/>
      <c r="E5" s="23"/>
      <c r="F5" s="23"/>
      <c r="G5" s="23"/>
      <c r="H5" s="23"/>
      <c r="I5" s="23"/>
      <c r="J5" s="23"/>
    </row>
    <row r="6" spans="1:11" ht="25.15" customHeight="1" x14ac:dyDescent="0.15">
      <c r="A6" s="121" t="s">
        <v>14</v>
      </c>
      <c r="B6" s="121"/>
      <c r="C6" s="121"/>
      <c r="D6" s="121"/>
      <c r="E6" s="121"/>
    </row>
    <row r="7" spans="1:11" ht="25.15" customHeight="1" x14ac:dyDescent="0.15">
      <c r="G7" s="21"/>
      <c r="H7" s="21"/>
      <c r="I7" s="125" t="s">
        <v>128</v>
      </c>
      <c r="J7" s="121"/>
    </row>
    <row r="8" spans="1:11" ht="9" customHeight="1" x14ac:dyDescent="0.15">
      <c r="G8" s="21"/>
      <c r="H8" s="21"/>
      <c r="I8" s="24"/>
      <c r="J8" s="21"/>
    </row>
    <row r="9" spans="1:11" ht="25.15" customHeight="1" x14ac:dyDescent="0.15">
      <c r="F9" s="25"/>
      <c r="G9" s="26" t="s">
        <v>5</v>
      </c>
      <c r="H9" s="25"/>
      <c r="I9" s="103"/>
      <c r="J9" s="103"/>
    </row>
    <row r="10" spans="1:11" ht="25.15" customHeight="1" x14ac:dyDescent="0.15">
      <c r="F10" s="25"/>
      <c r="G10" s="26" t="s">
        <v>15</v>
      </c>
      <c r="H10" s="25"/>
      <c r="I10" s="103"/>
      <c r="J10" s="103"/>
    </row>
    <row r="11" spans="1:11" ht="15" customHeight="1" x14ac:dyDescent="0.15">
      <c r="F11" s="25"/>
      <c r="G11" s="26"/>
      <c r="H11" s="25"/>
      <c r="I11" s="25"/>
      <c r="J11" s="27"/>
    </row>
    <row r="12" spans="1:11" ht="31.5" customHeight="1" x14ac:dyDescent="0.15">
      <c r="A12" s="96" t="s">
        <v>16</v>
      </c>
      <c r="B12" s="96"/>
      <c r="C12" s="96"/>
      <c r="D12" s="96"/>
      <c r="E12" s="122" t="s">
        <v>132</v>
      </c>
      <c r="F12" s="123"/>
      <c r="G12" s="122"/>
      <c r="H12" s="124"/>
      <c r="I12" s="124"/>
      <c r="J12" s="123"/>
      <c r="K12" s="20" t="s">
        <v>75</v>
      </c>
    </row>
    <row r="13" spans="1:11" ht="31.5" customHeight="1" x14ac:dyDescent="0.15">
      <c r="A13" s="96" t="s">
        <v>17</v>
      </c>
      <c r="B13" s="96"/>
      <c r="C13" s="96"/>
      <c r="D13" s="96"/>
      <c r="E13" s="28" t="s">
        <v>77</v>
      </c>
      <c r="F13" s="127"/>
      <c r="G13" s="127"/>
      <c r="H13" s="127"/>
      <c r="I13" s="127"/>
      <c r="J13" s="128"/>
    </row>
    <row r="14" spans="1:11" ht="31.15" customHeight="1" x14ac:dyDescent="0.15">
      <c r="A14" s="96" t="s">
        <v>18</v>
      </c>
      <c r="B14" s="96"/>
      <c r="C14" s="96"/>
      <c r="D14" s="96"/>
      <c r="E14" s="97"/>
      <c r="F14" s="97"/>
      <c r="G14" s="97"/>
      <c r="H14" s="97"/>
      <c r="I14" s="97"/>
      <c r="J14" s="97"/>
    </row>
    <row r="15" spans="1:11" ht="31.15" customHeight="1" x14ac:dyDescent="0.15">
      <c r="A15" s="96" t="s">
        <v>19</v>
      </c>
      <c r="B15" s="96"/>
      <c r="C15" s="96"/>
      <c r="D15" s="96"/>
      <c r="E15" s="97"/>
      <c r="F15" s="97"/>
      <c r="G15" s="97"/>
      <c r="H15" s="97"/>
      <c r="I15" s="97"/>
      <c r="J15" s="97"/>
    </row>
    <row r="16" spans="1:11" ht="31.15" customHeight="1" x14ac:dyDescent="0.15">
      <c r="A16" s="98" t="s">
        <v>79</v>
      </c>
      <c r="B16" s="99"/>
      <c r="C16" s="99"/>
      <c r="D16" s="100"/>
      <c r="E16" s="126"/>
      <c r="F16" s="127"/>
      <c r="G16" s="127"/>
      <c r="H16" s="127"/>
      <c r="I16" s="127"/>
      <c r="J16" s="128"/>
    </row>
    <row r="17" spans="1:10" ht="15.75" customHeight="1" x14ac:dyDescent="0.15">
      <c r="A17" s="111" t="s">
        <v>80</v>
      </c>
      <c r="B17" s="101"/>
      <c r="C17" s="101"/>
      <c r="D17" s="102"/>
      <c r="E17" s="111"/>
      <c r="F17" s="101"/>
      <c r="G17" s="101"/>
      <c r="H17" s="101"/>
      <c r="I17" s="101"/>
      <c r="J17" s="102"/>
    </row>
    <row r="18" spans="1:10" ht="15.75" customHeight="1" x14ac:dyDescent="0.15">
      <c r="A18" s="98"/>
      <c r="B18" s="99"/>
      <c r="C18" s="99"/>
      <c r="D18" s="100"/>
      <c r="E18" s="98"/>
      <c r="F18" s="99"/>
      <c r="G18" s="99"/>
      <c r="H18" s="99"/>
      <c r="I18" s="99"/>
      <c r="J18" s="100"/>
    </row>
    <row r="19" spans="1:10" ht="15.75" customHeight="1" x14ac:dyDescent="0.15">
      <c r="A19" s="111" t="s">
        <v>20</v>
      </c>
      <c r="B19" s="101"/>
      <c r="C19" s="101"/>
      <c r="D19" s="102"/>
      <c r="E19" s="105" t="s">
        <v>78</v>
      </c>
      <c r="F19" s="106"/>
      <c r="G19" s="106"/>
      <c r="H19" s="106"/>
      <c r="I19" s="106"/>
      <c r="J19" s="107"/>
    </row>
    <row r="20" spans="1:10" ht="15.75" customHeight="1" x14ac:dyDescent="0.15">
      <c r="A20" s="98" t="s">
        <v>21</v>
      </c>
      <c r="B20" s="99"/>
      <c r="C20" s="99"/>
      <c r="D20" s="100"/>
      <c r="E20" s="108"/>
      <c r="F20" s="109"/>
      <c r="G20" s="109"/>
      <c r="H20" s="109"/>
      <c r="I20" s="109"/>
      <c r="J20" s="110"/>
    </row>
    <row r="21" spans="1:10" ht="15.75" customHeight="1" x14ac:dyDescent="0.15">
      <c r="A21" s="111" t="s">
        <v>22</v>
      </c>
      <c r="B21" s="101"/>
      <c r="C21" s="101"/>
      <c r="D21" s="102"/>
      <c r="E21" s="112" t="s">
        <v>39</v>
      </c>
      <c r="F21" s="113"/>
      <c r="G21" s="113"/>
      <c r="H21" s="113"/>
      <c r="I21" s="113"/>
      <c r="J21" s="114"/>
    </row>
    <row r="22" spans="1:10" ht="15.75" customHeight="1" x14ac:dyDescent="0.15">
      <c r="A22" s="98" t="s">
        <v>21</v>
      </c>
      <c r="B22" s="99"/>
      <c r="C22" s="99"/>
      <c r="D22" s="100"/>
      <c r="E22" s="115"/>
      <c r="F22" s="116"/>
      <c r="G22" s="116"/>
      <c r="H22" s="116"/>
      <c r="I22" s="116"/>
      <c r="J22" s="117"/>
    </row>
    <row r="23" spans="1:10" ht="15" customHeight="1" x14ac:dyDescent="0.15">
      <c r="A23" s="111" t="s">
        <v>23</v>
      </c>
      <c r="B23" s="101"/>
      <c r="C23" s="101"/>
      <c r="D23" s="102"/>
      <c r="E23" s="111" t="s">
        <v>24</v>
      </c>
      <c r="F23" s="101" t="s">
        <v>25</v>
      </c>
      <c r="G23" s="101"/>
      <c r="H23" s="29" t="s">
        <v>28</v>
      </c>
      <c r="I23" s="101" t="s">
        <v>31</v>
      </c>
      <c r="J23" s="102"/>
    </row>
    <row r="24" spans="1:10" ht="15" customHeight="1" x14ac:dyDescent="0.15">
      <c r="A24" s="118"/>
      <c r="B24" s="103"/>
      <c r="C24" s="103"/>
      <c r="D24" s="104"/>
      <c r="E24" s="118"/>
      <c r="F24" s="103"/>
      <c r="G24" s="103"/>
      <c r="H24" s="30" t="s">
        <v>29</v>
      </c>
      <c r="I24" s="103"/>
      <c r="J24" s="104"/>
    </row>
    <row r="25" spans="1:10" ht="15" customHeight="1" x14ac:dyDescent="0.15">
      <c r="A25" s="98" t="s">
        <v>21</v>
      </c>
      <c r="B25" s="99"/>
      <c r="C25" s="99"/>
      <c r="D25" s="100"/>
      <c r="E25" s="98"/>
      <c r="F25" s="99"/>
      <c r="G25" s="99"/>
      <c r="H25" s="31" t="s">
        <v>30</v>
      </c>
      <c r="I25" s="99"/>
      <c r="J25" s="100"/>
    </row>
    <row r="26" spans="1:10" ht="60" customHeight="1" x14ac:dyDescent="0.15">
      <c r="A26" s="98" t="s">
        <v>26</v>
      </c>
      <c r="B26" s="99"/>
      <c r="C26" s="99"/>
      <c r="D26" s="100"/>
      <c r="E26" s="131"/>
      <c r="F26" s="132"/>
      <c r="G26" s="132"/>
      <c r="H26" s="132"/>
      <c r="I26" s="132"/>
      <c r="J26" s="133"/>
    </row>
    <row r="27" spans="1:10" ht="17.100000000000001" customHeight="1" x14ac:dyDescent="0.15">
      <c r="C27" s="21"/>
      <c r="D27" s="21"/>
      <c r="E27" s="21"/>
      <c r="F27" s="21"/>
      <c r="G27" s="21"/>
      <c r="H27" s="21"/>
      <c r="I27" s="21"/>
      <c r="J27" s="21"/>
    </row>
    <row r="28" spans="1:10" ht="17.100000000000001" customHeight="1" x14ac:dyDescent="0.15">
      <c r="C28" s="21"/>
      <c r="D28" s="21"/>
      <c r="E28" s="21"/>
      <c r="F28" s="21"/>
      <c r="G28" s="21"/>
      <c r="H28" s="21"/>
      <c r="I28" s="21"/>
      <c r="J28" s="21"/>
    </row>
    <row r="29" spans="1:10" ht="20.100000000000001" customHeight="1" x14ac:dyDescent="0.15">
      <c r="B29" s="103" t="s">
        <v>34</v>
      </c>
      <c r="C29" s="32" t="s">
        <v>33</v>
      </c>
      <c r="D29" s="30"/>
      <c r="E29" s="30"/>
      <c r="F29" s="129" t="s">
        <v>81</v>
      </c>
      <c r="G29" s="129"/>
      <c r="H29" s="129"/>
      <c r="I29" s="129"/>
      <c r="J29" s="129"/>
    </row>
    <row r="30" spans="1:10" ht="20.100000000000001" customHeight="1" x14ac:dyDescent="0.15">
      <c r="B30" s="134"/>
      <c r="C30" s="33" t="s">
        <v>32</v>
      </c>
      <c r="D30" s="30"/>
      <c r="E30" s="30"/>
      <c r="F30" s="129"/>
      <c r="G30" s="129"/>
      <c r="H30" s="129"/>
      <c r="I30" s="129"/>
      <c r="J30" s="129"/>
    </row>
    <row r="31" spans="1:10" ht="20.100000000000001" customHeight="1" x14ac:dyDescent="0.15"/>
    <row r="32" spans="1:10" ht="21" customHeight="1" x14ac:dyDescent="0.15">
      <c r="A32" s="129" t="s">
        <v>27</v>
      </c>
      <c r="B32" s="130"/>
      <c r="C32" s="130"/>
      <c r="D32" s="130"/>
      <c r="E32" s="130"/>
      <c r="F32" s="130"/>
      <c r="G32" s="130"/>
      <c r="H32" s="130"/>
      <c r="I32" s="130"/>
      <c r="J32" s="130"/>
    </row>
    <row r="33" spans="1:10" ht="13.5" customHeight="1" x14ac:dyDescent="0.15">
      <c r="A33" s="25"/>
      <c r="B33" s="34"/>
      <c r="C33" s="34"/>
      <c r="D33" s="34"/>
      <c r="E33" s="34"/>
      <c r="F33" s="34"/>
      <c r="G33" s="34"/>
      <c r="H33" s="34"/>
      <c r="I33" s="34"/>
      <c r="J33" s="34"/>
    </row>
    <row r="39" spans="1:10" x14ac:dyDescent="0.15">
      <c r="G39" s="35"/>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Administrator</cp:lastModifiedBy>
  <cp:lastPrinted>2021-02-22T02:16:35Z</cp:lastPrinted>
  <dcterms:created xsi:type="dcterms:W3CDTF">2013-02-28T08:05:50Z</dcterms:created>
  <dcterms:modified xsi:type="dcterms:W3CDTF">2022-04-08T02:16:17Z</dcterms:modified>
</cp:coreProperties>
</file>