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507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PCﾄﾞｷｭﾒﾝﾄ一時保存2019.3.3\ﾄﾞｷｭﾒﾝﾄ\軟庭連\2023\近畿選手権大会\大会結果2023\"/>
    </mc:Choice>
  </mc:AlternateContent>
  <x:bookViews>
    <x:workbookView xWindow="0" yWindow="0" windowWidth="21345" windowHeight="9615" activeTab="4"/>
  </x:bookViews>
  <x:sheets>
    <x:sheet name="男35" sheetId="1" state="hidden" r:id="rId4"/>
    <x:sheet name="男45" sheetId="2" state="hidden" r:id="rId5"/>
    <x:sheet name="一般男" sheetId="3" r:id="rId6"/>
    <x:sheet name="35歳男" sheetId="4" r:id="rId7"/>
    <x:sheet name="45歳男" sheetId="5" r:id="rId8"/>
    <x:sheet name="50男" sheetId="6" state="hidden" r:id="rId9"/>
    <x:sheet name="55男" sheetId="7" state="hidden" r:id="rId10"/>
    <x:sheet name="60男" sheetId="8" state="hidden" r:id="rId11"/>
    <x:sheet name="65男" sheetId="9" state="hidden" r:id="rId12"/>
    <x:sheet name="70男" sheetId="10" state="hidden" r:id="rId13"/>
    <x:sheet name="75男" sheetId="11" state="hidden" r:id="rId14"/>
    <x:sheet name="80男" sheetId="12" state="hidden" r:id="rId15"/>
  </x:sheets>
  <x:externalReferences>
    <x:externalReference r:id="rId16"/>
    <x:externalReference r:id="rId17"/>
    <x:externalReference r:id="rId18"/>
    <x:externalReference r:id="rId19"/>
    <x:externalReference r:id="rId20"/>
  </x:externalReferences>
  <x:definedNames>
    <x:definedName name="a">'[1]辞書'!$B$11:$J$225</x:definedName>
    <x:definedName name="josi">'[2]辞書'!$B$11:$J$225</x:definedName>
    <x:definedName name="タン所">'[3]辞書'!$B$11:$J$225</x:definedName>
    <x:definedName name="女" localSheetId="10">#REF!</x:definedName>
    <x:definedName name="女" localSheetId="11">#REF!</x:definedName>
    <x:definedName name="女">#REF!</x:definedName>
    <x:definedName name="女45" localSheetId="10">#REF!</x:definedName>
    <x:definedName name="女45" localSheetId="11">#REF!</x:definedName>
    <x:definedName name="女45">#REF!</x:definedName>
    <x:definedName name="女50" localSheetId="10">#REF!</x:definedName>
    <x:definedName name="女50" localSheetId="11">#REF!</x:definedName>
    <x:definedName name="女50">#REF!</x:definedName>
    <x:definedName name="女55" localSheetId="10">#REF!</x:definedName>
    <x:definedName name="女55" localSheetId="11">#REF!</x:definedName>
    <x:definedName name="女55">#REF!</x:definedName>
    <x:definedName name="女60" localSheetId="10">#REF!</x:definedName>
    <x:definedName name="女60" localSheetId="11">#REF!</x:definedName>
    <x:definedName name="女60">#REF!</x:definedName>
    <x:definedName name="女65" localSheetId="10">#REF!</x:definedName>
    <x:definedName name="女65" localSheetId="11">#REF!</x:definedName>
    <x:definedName name="女65">#REF!</x:definedName>
    <x:definedName name="女70" localSheetId="10">#REF!</x:definedName>
    <x:definedName name="女70" localSheetId="11">#REF!</x:definedName>
    <x:definedName name="女70">#REF!</x:definedName>
    <x:definedName name="女75" localSheetId="10">#REF!</x:definedName>
    <x:definedName name="女75" localSheetId="11">#REF!</x:definedName>
    <x:definedName name="女75">#REF!</x:definedName>
    <x:definedName name="女80" localSheetId="10">#REF!</x:definedName>
    <x:definedName name="女80" localSheetId="11">#REF!</x:definedName>
    <x:definedName name="女80">#REF!</x:definedName>
    <x:definedName name="新人女" localSheetId="10">#REF!</x:definedName>
    <x:definedName name="新人女" localSheetId="11">#REF!</x:definedName>
    <x:definedName name="新人女">#REF!</x:definedName>
    <x:definedName name="新人男" localSheetId="10">#REF!</x:definedName>
    <x:definedName name="新人男" localSheetId="11">#REF!</x:definedName>
    <x:definedName name="新人男">#REF!</x:definedName>
    <x:definedName name="単女">'[4]辞書'!$B$11:$J$225</x:definedName>
    <x:definedName name="男45">'[5]シニア男45'!$L$11:$AC$32</x:definedName>
    <x:definedName name="男50">'[5]シニア男50'!$L$11:$Z$41</x:definedName>
    <x:definedName name="男55">'[5]シニア男55'!$L$11:$AG$40</x:definedName>
    <x:definedName name="男60">'[5]シニア男60'!$L$11:$AF$46</x:definedName>
    <x:definedName name="男65">'[5]シニア男65'!$L$11:$AG$40</x:definedName>
    <x:definedName name="男70">'[5]シニア男70'!$L$11:$AF$40</x:definedName>
    <x:definedName name="男75">'[5]シニア男75'!$L$11:$AF$24</x:definedName>
    <x:definedName name="男80">'[5]シニア男80'!$L$11:$AF$23</x:definedName>
    <x:definedName name="_xlnm.Print_Area">#REF!</x:definedName>
    <x:definedName name="_xlnm.Print_Area" localSheetId="0">男35!$A$1:$X$230</x:definedName>
    <x:definedName name="_xlnm.Print_Area" localSheetId="1">男45!$A$1:$X$230</x:definedName>
    <x:definedName name="_xlnm.Print_Area" localSheetId="5">'50男'!$A$1:$R$60</x:definedName>
    <x:definedName name="_xlnm.Print_Area" localSheetId="9">'70男'!$A$1:$R$60</x:definedName>
    <x:definedName name="_xlnm.Print_Area" localSheetId="10">'75男'!$A$1:$R$34</x:definedName>
    <x:definedName name="_xlnm.Print_Area" localSheetId="11">'80男'!$A$1:$R$19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<x:sst xmlns:r="http://schemas.openxmlformats.org/officeDocument/2006/relationships" xmlns:c="http://schemas.openxmlformats.org/drawingml/2006/chart" xmlns:x="http://schemas.openxmlformats.org/spreadsheetml/2006/main" count="4798" uniqueCount="922">
  <x:si>
    <x:t>生年月日</x:t>
  </x:si>
  <x:si>
    <x:t>日連番号</x:t>
  </x:si>
  <x:si>
    <x:t>UpRise</x:t>
  </x:si>
  <x:si>
    <x:t>川崎重工明石</x:t>
  </x:si>
  <x:si>
    <x:t>但馬クラブ</x:t>
  </x:si>
  <x:si>
    <x:t>伊丹クラブ</x:t>
  </x:si>
  <x:si>
    <x:t>尼崎市役所</x:t>
  </x:si>
  <x:si>
    <x:t>粉河KTC</x:t>
  </x:si>
  <x:si>
    <x:t>清流クラブ</x:t>
  </x:si>
  <x:si>
    <x:t>NASTA滋賀</x:t>
  </x:si>
  <x:si>
    <x:t>四連クラブ</x:t>
  </x:si>
  <x:si>
    <x:t>奈良県</x:t>
    <x:rPh sb="0" eb="3">
      <x:t>ナラケン</x:t>
    </x:rPh>
    <x:phoneticPr fontId="58"/>
  </x:si>
  <x:si>
    <x:t>高丘クラブ</x:t>
  </x:si>
  <x:si>
    <x:t>淡路クラブ</x:t>
  </x:si>
  <x:si>
    <x:t>朝霧クラブ</x:t>
  </x:si>
  <x:si>
    <x:t>神戸山手クラブ</x:t>
  </x:si>
  <x:si>
    <x:t>ＧＬＯＲＹ</x:t>
  </x:si>
  <x:si>
    <x:t>西奈良クラブ</x:t>
  </x:si>
  <x:si>
    <x:t>西脇クラブ</x:t>
  </x:si>
  <x:si>
    <x:t>和歌山県</x:t>
  </x:si>
  <x:si>
    <x:t>大津STA</x:t>
  </x:si>
  <x:si>
    <x:t>加古川クラブ</x:t>
  </x:si>
  <x:si>
    <x:t>大阪狭山クラブ</x:t>
  </x:si>
  <x:si>
    <x:t>三木クラブ</x:t>
  </x:si>
  <x:si>
    <x:t>青葉クラブ</x:t>
  </x:si>
  <x:si>
    <x:t>守口ＮＴＣ</x:t>
  </x:si>
  <x:si>
    <x:t>芦屋クラブ</x:t>
  </x:si>
  <x:si>
    <x:t>ＮＴＴ関西</x:t>
  </x:si>
  <x:si>
    <x:t>吹田クラブ</x:t>
  </x:si>
  <x:si>
    <x:t>東大阪市ソフトテニス協会</x:t>
  </x:si>
  <x:si>
    <x:t>四條畷市ソフトテニス連盟</x:t>
  </x:si>
  <x:si>
    <x:t>ワタキューセイモア株式会社</x:t>
  </x:si>
  <x:si>
    <x:t>和歌山県庁ソフトテニス部</x:t>
  </x:si>
  <x:si>
    <x:t>羽曳野市ソフトテニス連盟</x:t>
  </x:si>
  <x:si>
    <x:t xml:space="preserve"> </x:t>
  </x:si>
  <x:si>
    <x:t>京都府</x:t>
  </x:si>
  <x:si>
    <x:t>兵庫県</x:t>
  </x:si>
  <x:si>
    <x:t>敗</x:t>
    <x:rPh sb="0" eb="1">
      <x:t>ハイ</x:t>
    </x:rPh>
    <x:phoneticPr fontId="58"/>
  </x:si>
  <x:si>
    <x:t>)</x:t>
  </x:si>
  <x:si>
    <x:t>差</x:t>
    <x:rPh sb="0" eb="1">
      <x:t>サ</x:t>
    </x:rPh>
    <x:phoneticPr fontId="58"/>
  </x:si>
  <x:si>
    <x:t>(</x:t>
  </x:si>
  <x:si>
    <x:t/>
  </x:si>
  <x:si>
    <x:t>滋賀県</x:t>
  </x:si>
  <x:si>
    <x:t>勝</x:t>
    <x:rPh sb="0" eb="1">
      <x:t>カ</x:t>
    </x:rPh>
    <x:phoneticPr fontId="58"/>
  </x:si>
  <x:si>
    <x:t>R</x:t>
  </x:si>
  <x:si>
    <x:t>大阪府</x:t>
  </x:si>
  <x:si>
    <x:t>順位</x:t>
    <x:rPh sb="0" eb="2">
      <x:t>ジュンイ</x:t>
    </x:rPh>
    <x:phoneticPr fontId="58"/>
  </x:si>
  <x:si>
    <x:t>京都市役所ソフトテニス部</x:t>
  </x:si>
  <x:si>
    <x:t>南大阪ソフトテニスクラブ</x:t>
  </x:si>
  <x:si>
    <x:t>TT Family</x:t>
  </x:si>
  <x:si>
    <x:t>伊都ソフトテニス協会</x:t>
    <x:rPh sb="0" eb="2">
      <x:t>イト</x:t>
    </x:rPh>
    <x:rPh sb="8" eb="10">
      <x:t>キョウカイ</x:t>
    </x:rPh>
    <x:phoneticPr fontId="58"/>
  </x:si>
  <x:si>
    <x:t>城陽テニスクラブ</x:t>
  </x:si>
  <x:si>
    <x:t>八尾市ソフトテニス協会</x:t>
  </x:si>
  <x:si>
    <x:t>堺ソフトテニス連盟</x:t>
  </x:si>
  <x:si>
    <x:t>門真市ソフトテニス連盟</x:t>
  </x:si>
  <x:si>
    <x:t>枚方市ソフトテニス連盟</x:t>
  </x:si>
  <x:si>
    <x:t>箕面サングリーン</x:t>
  </x:si>
  <x:si>
    <x:t>橿原ソフトテニスクラブ</x:t>
  </x:si>
  <x:si>
    <x:t>奈良ソフトテニスクラブ</x:t>
  </x:si>
  <x:si>
    <x:t>川西ソフトテニスクラブ</x:t>
  </x:si>
  <x:si>
    <x:t>王寺ソフトテニスクラブ</x:t>
  </x:si>
  <x:si>
    <x:t>ＵＢＥ（株）堺工場</x:t>
  </x:si>
  <x:si>
    <x:t>高槻ソフトテニスクラブ</x:t>
  </x:si>
  <x:si>
    <x:t>京都第二赤十字病院ソフトテニス部（日赤ＳＴ）</x:t>
  </x:si>
  <x:si>
    <x:t xml:space="preserve">　　　　　１３２　阪本　崚　　高村　悌紳</x:t>
  </x:si>
  <x:si>
    <x:t xml:space="preserve">  </x:t>
  </x:si>
  <x:si>
    <x:t>生駒市ソフトテニス協会</x:t>
  </x:si>
  <x:si>
    <x:t>水谷</x:t>
  </x:si>
  <x:si>
    <x:t>山田</x:t>
  </x:si>
  <x:si>
    <x:t>所属</x:t>
  </x:si>
  <x:si>
    <x:t>記事蘭</x:t>
  </x:si>
  <x:si>
    <x:t>No.</x:t>
  </x:si>
  <x:si>
    <x:t>年</x:t>
  </x:si>
  <x:si>
    <x:t>氏名</x:t>
  </x:si>
  <x:si>
    <x:t>府県</x:t>
  </x:si>
  <x:si>
    <x:t>技術</x:t>
  </x:si>
  <x:si>
    <x:t>審判</x:t>
  </x:si>
  <x:si>
    <x:t>北野</x:t>
  </x:si>
  <x:si>
    <x:t>佐藤</x:t>
  </x:si>
  <x:si>
    <x:t>直弥</x:t>
  </x:si>
  <x:si>
    <x:t>藤原</x:t>
  </x:si>
  <x:si>
    <x:t>優也</x:t>
  </x:si>
  <x:si>
    <x:t>山本</x:t>
  </x:si>
  <x:si>
    <x:t>濱田</x:t>
  </x:si>
  <x:si>
    <x:t>梅田</x:t>
  </x:si>
  <x:si>
    <x:t>松田</x:t>
  </x:si>
  <x:si>
    <x:t>藤井</x:t>
  </x:si>
  <x:si>
    <x:t>伸太郎</x:t>
  </x:si>
  <x:si>
    <x:t>森</x:t>
  </x:si>
  <x:si>
    <x:t>裕介</x:t>
  </x:si>
  <x:si>
    <x:t>岡本</x:t>
  </x:si>
  <x:si>
    <x:t>太一</x:t>
  </x:si>
  <x:si>
    <x:t>福田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</x:si>
  <x:si>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HG丸ｺﾞｼｯｸM-PRO"/>
            <x:sz val="14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HG丸ｺﾞｼｯｸM-PRO"/>
            <x:sz val="14"/>
            <x:color rgb="ff000000"/>
          </x:rPr>
        </mc:Fallback>
      </mc:AlternateContent>
      <x:t xml:space="preserve">決勝　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HG丸ｺﾞｼｯｸM-PRO"/>
            <x:sz val="9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HG丸ｺﾞｼｯｸM-PRO"/>
            <x:sz val="9"/>
            <x:color rgb="ff000000"/>
          </x:rPr>
        </mc:Fallback>
      </mc:AlternateContent>
      <x:t>４９　上岡俊介　夏見佳憲</x:t>
    </x:r>
  </x:si>
  <x:si>
    <x:t>関西電力兵庫</x:t>
    <x:rPh sb="0" eb="6">
      <x:t>カンサイデンリョクヒョウゴ</x:t>
    </x:rPh>
    <x:phoneticPr fontId="58"/>
  </x:si>
  <x:si>
    <x:t>大阪ガス</x:t>
  </x:si>
  <x:si>
    <x:t>中山</x:t>
  </x:si>
  <x:si>
    <x:t>坂口</x:t>
  </x:si>
  <x:si>
    <x:t>吉川</x:t>
  </x:si>
  <x:si>
    <x:t>中村</x:t>
  </x:si>
  <x:si>
    <x:t>陽介</x:t>
  </x:si>
  <x:si>
    <x:t>林</x:t>
  </x:si>
  <x:si>
    <x:t>未所属</x:t>
  </x:si>
  <x:si>
    <x:t>堀</x:t>
  </x:si>
  <x:si>
    <x:t>学　連</x:t>
  </x:si>
  <x:si>
    <x:t>剛</x:t>
  </x:si>
  <x:si>
    <x:t>濵田</x:t>
  </x:si>
  <x:si>
    <x:t>木村</x:t>
  </x:si>
  <x:si>
    <x:t>田中</x:t>
  </x:si>
  <x:si>
    <x:t>太田</x:t>
  </x:si>
  <x:si>
    <x:t>伊藤</x:t>
  </x:si>
  <x:si>
    <x:t>木下</x:t>
  </x:si>
  <x:si>
    <x:t>福井</x:t>
  </x:si>
  <x:si>
    <x:t>坂本</x:t>
  </x:si>
  <x:si>
    <x:t>吉田</x:t>
  </x:si>
  <x:si>
    <x:t>松川</x:t>
  </x:si>
  <x:si>
    <x:t>高体連</x:t>
  </x:si>
  <x:si>
    <x:t>坂手</x:t>
  </x:si>
  <x:si>
    <x:t>杉山</x:t>
  </x:si>
  <x:si>
    <x:t>尾崎</x:t>
  </x:si>
  <x:si>
    <x:t>貴之</x:t>
  </x:si>
  <x:si>
    <x:t>杉江</x:t>
  </x:si>
  <x:si>
    <x:t>川嶋</x:t>
  </x:si>
  <x:si>
    <x:t>保孝</x:t>
  </x:si>
  <x:si>
    <x:t>靖久</x:t>
  </x:si>
  <x:si>
    <x:t>祐介</x:t>
  </x:si>
  <x:si>
    <x:t>中体連</x:t>
  </x:si>
  <x:si>
    <x:t>浩之</x:t>
  </x:si>
  <x:si>
    <x:t>梅本</x:t>
  </x:si>
  <x:si>
    <x:t>智志</x:t>
  </x:si>
  <x:si>
    <x:t>中條</x:t>
  </x:si>
  <x:si>
    <x:t>田代</x:t>
  </x:si>
  <x:si>
    <x:t>泰亘</x:t>
  </x:si>
  <x:si>
    <x:t>奥川</x:t>
  </x:si>
  <x:si>
    <x:t>勝川</x:t>
  </x:si>
  <x:si>
    <x:t>克典</x:t>
  </x:si>
  <x:si>
    <x:t>勝太</x:t>
  </x:si>
  <x:si>
    <x:t>宇野</x:t>
  </x:si>
  <x:si>
    <x:t>祐二</x:t>
  </x:si>
  <x:si>
    <x:t>冬威</x:t>
  </x:si>
  <x:si>
    <x:t>稔史</x:t>
  </x:si>
  <x:si>
    <x:t>花田</x:t>
  </x:si>
  <x:si>
    <x:t>福永</x:t>
  </x:si>
  <x:si>
    <x:t>憲明</x:t>
  </x:si>
  <x:si>
    <x:t>利澄</x:t>
  </x:si>
  <x:si>
    <x:t>吉竹</x:t>
  </x:si>
  <x:si>
    <x:t>良泰</x:t>
  </x:si>
  <x:si>
    <x:t>松井</x:t>
  </x:si>
  <x:si>
    <x:t>橋本</x:t>
  </x:si>
  <x:si>
    <x:t>祐太</x:t>
  </x:si>
  <x:si>
    <x:t>佳裕</x:t>
  </x:si>
  <x:si>
    <x:t>大和</x:t>
  </x:si>
  <x:si>
    <x:t>大坪</x:t>
  </x:si>
  <x:si>
    <x:t>祥貴</x:t>
  </x:si>
  <x:si>
    <x:t>賢治</x:t>
  </x:si>
  <x:si>
    <x:t>曽我部</x:t>
  </x:si>
  <x:si>
    <x:t>中橋</x:t>
  </x:si>
  <x:si>
    <x:t>本山</x:t>
  </x:si>
  <x:si>
    <x:t>足立</x:t>
  </x:si>
  <x:si>
    <x:t>雄介</x:t>
  </x:si>
  <x:si>
    <x:t>正野</x:t>
  </x:si>
  <x:si>
    <x:t>敬</x:t>
  </x:si>
  <x:si>
    <x:t>龍也</x:t>
  </x:si>
  <x:si>
    <x:t>隆文</x:t>
  </x:si>
  <x:si>
    <x:t>金子</x:t>
  </x:si>
  <x:si>
    <x:t>南原</x:t>
  </x:si>
  <x:si>
    <x:t>武史</x:t>
  </x:si>
  <x:si>
    <x:t>卓司</x:t>
  </x:si>
  <x:si>
    <x:t>勇祐</x:t>
  </x:si>
  <x:si>
    <x:t>司</x:t>
  </x:si>
  <x:si>
    <x:t>杉本</x:t>
  </x:si>
  <x:si>
    <x:t>輝和</x:t>
  </x:si>
  <x:si>
    <x:t>正義</x:t>
  </x:si>
  <x:si>
    <x:t>智洋</x:t>
  </x:si>
  <x:si>
    <x:t>白坂</x:t>
  </x:si>
  <x:si>
    <x:t>浩太郎</x:t>
  </x:si>
  <x:si>
    <x:t>辰郎</x:t>
  </x:si>
  <x:si>
    <x:t>TSC</x:t>
  </x:si>
  <x:si>
    <x:t>翔宇</x:t>
  </x:si>
  <x:si>
    <x:t>大介</x:t>
  </x:si>
  <x:si>
    <x:t>裕員</x:t>
  </x:si>
  <x:si>
    <x:t>玉川</x:t>
  </x:si>
  <x:si>
    <x:t>阿部</x:t>
  </x:si>
  <x:si>
    <x:t>丸野</x:t>
  </x:si>
  <x:si>
    <x:t>靖人</x:t>
  </x:si>
  <x:si>
    <x:t>杉野</x:t>
  </x:si>
  <x:si>
    <x:t>敏明</x:t>
  </x:si>
  <x:si>
    <x:t>西浦</x:t>
  </x:si>
  <x:si>
    <x:t>陽一</x:t>
  </x:si>
  <x:si>
    <x:t>矢村</x:t>
  </x:si>
  <x:si>
    <x:t>功</x:t>
  </x:si>
  <x:si>
    <x:t>慶太</x:t>
  </x:si>
  <x:si>
    <x:t>福崎</x:t>
  </x:si>
  <x:si>
    <x:t>市野</x:t>
  </x:si>
  <x:si>
    <x:t>勝村</x:t>
  </x:si>
  <x:si>
    <x:t>令貴</x:t>
  </x:si>
  <x:si>
    <x:t>紘行</x:t>
  </x:si>
  <x:si>
    <x:t>高井</x:t>
  </x:si>
  <x:si>
    <x:t>浩行</x:t>
  </x:si>
  <x:si>
    <x:t>茶谷</x:t>
  </x:si>
  <x:si>
    <x:t>武富</x:t>
  </x:si>
  <x:si>
    <x:t>晃大</x:t>
  </x:si>
  <x:si>
    <x:t>浦出</x:t>
  </x:si>
  <x:si>
    <x:t>小田</x:t>
  </x:si>
  <x:si>
    <x:t>森 淳</x:t>
  </x:si>
  <x:si>
    <x:t>冨永</x:t>
  </x:si>
  <x:si>
    <x:t>相原</x:t>
  </x:si>
  <x:si>
    <x:t>圭一郎</x:t>
  </x:si>
  <x:si>
    <x:t>淳</x:t>
  </x:si>
  <x:si>
    <x:t>今西</x:t>
  </x:si>
  <x:si>
    <x:t>宮本</x:t>
  </x:si>
  <x:si>
    <x:t>重樹</x:t>
  </x:si>
  <x:si>
    <x:t>和正</x:t>
  </x:si>
  <x:si>
    <x:t>田上</x:t>
  </x:si>
  <x:si>
    <x:t>貴司</x:t>
  </x:si>
  <x:si>
    <x:t>匡行</x:t>
  </x:si>
  <x:si>
    <x:t>横山</x:t>
  </x:si>
  <x:si>
    <x:t>豊</x:t>
  </x:si>
  <x:si>
    <x:t>治孝</x:t>
  </x:si>
  <x:si>
    <x:t>道彦</x:t>
  </x:si>
  <x:si>
    <x:t>正高</x:t>
  </x:si>
  <x:si>
    <x:t>周介</x:t>
  </x:si>
  <x:si>
    <x:t>福元</x:t>
  </x:si>
  <x:si>
    <x:t>江南</x:t>
  </x:si>
  <x:si>
    <x:t>史泰</x:t>
  </x:si>
  <x:si>
    <x:t>中塚</x:t>
  </x:si>
  <x:si>
    <x:t>古株</x:t>
  </x:si>
  <x:si>
    <x:t>維吹</x:t>
  </x:si>
  <x:si>
    <x:t>亮二</x:t>
  </x:si>
  <x:si>
    <x:t>裕</x:t>
  </x:si>
  <x:si>
    <x:t>和典</x:t>
  </x:si>
  <x:si>
    <x:t>周弥</x:t>
  </x:si>
  <x:si>
    <x:t>道</x:t>
  </x:si>
  <x:si>
    <x:t>孔司</x:t>
  </x:si>
  <x:si>
    <x:t>恵司</x:t>
  </x:si>
  <x:si>
    <x:t>靖彦</x:t>
  </x:si>
  <x:si>
    <x:t>素彦</x:t>
  </x:si>
  <x:si>
    <x:t>豆崎</x:t>
  </x:si>
  <x:si>
    <x:t>井田</x:t>
  </x:si>
  <x:si>
    <x:t>修一</x:t>
  </x:si>
  <x:si>
    <x:t>健一郎</x:t>
  </x:si>
  <x:si>
    <x:t>上田</x:t>
  </x:si>
  <x:si>
    <x:t>芳昭</x:t>
  </x:si>
  <x:si>
    <x:t>和広</x:t>
  </x:si>
  <x:si>
    <x:t>西</x:t>
  </x:si>
  <x:si>
    <x:t>倉本</x:t>
  </x:si>
  <x:si>
    <x:t>喜多</x:t>
  </x:si>
  <x:si>
    <x:t>小野</x:t>
  </x:si>
  <x:si>
    <x:t>小倉</x:t>
  </x:si>
  <x:si>
    <x:t>大</x:t>
  </x:si>
  <x:si>
    <x:t>恵太</x:t>
  </x:si>
  <x:si>
    <x:t>康照</x:t>
  </x:si>
  <x:si>
    <x:t>芳英</x:t>
  </x:si>
  <x:si>
    <x:t>道之</x:t>
  </x:si>
  <x:si>
    <x:t>英典</x:t>
  </x:si>
  <x:si>
    <x:t>深井</x:t>
  </x:si>
  <x:si>
    <x:t>正憲</x:t>
  </x:si>
  <x:si>
    <x:t>大釜</x:t>
  </x:si>
  <x:si>
    <x:t>柏木</x:t>
  </x:si>
  <x:si>
    <x:t>英嗣</x:t>
  </x:si>
  <x:si>
    <x:t>徳仁</x:t>
  </x:si>
  <x:si>
    <x:t>一樹</x:t>
  </x:si>
  <x:si>
    <x:t>仲</x:t>
  </x:si>
  <x:si>
    <x:t>哲也</x:t>
  </x:si>
  <x:si>
    <x:t>裕征</x:t>
  </x:si>
  <x:si>
    <x:t>太士</x:t>
  </x:si>
  <x:si>
    <x:t>岩城</x:t>
  </x:si>
  <x:si>
    <x:t>馬先</x:t>
  </x:si>
  <x:si>
    <x:t>省二</x:t>
  </x:si>
  <x:si>
    <x:t>真一</x:t>
  </x:si>
  <x:si>
    <x:t>寺本</x:t>
  </x:si>
  <x:si>
    <x:t>樋原</x:t>
  </x:si>
  <x:si>
    <x:t>一彦</x:t>
  </x:si>
  <x:si>
    <x:t>純司</x:t>
  </x:si>
  <x:si>
    <x:t>西川</x:t>
  </x:si>
  <x:si>
    <x:t>崇文</x:t>
  </x:si>
  <x:si>
    <x:t>敏雄</x:t>
  </x:si>
  <x:si>
    <x:t>廣田</x:t>
  </x:si>
  <x:si>
    <x:t>小野林</x:t>
  </x:si>
  <x:si>
    <x:t>浩司</x:t>
  </x:si>
  <x:si>
    <x:t>宮城</x:t>
  </x:si>
  <x:si>
    <x:t>智</x:t>
  </x:si>
  <x:si>
    <x:t>拓勇</x:t>
  </x:si>
  <x:si>
    <x:t>明</x:t>
  </x:si>
  <x:si>
    <x:t>忠幸</x:t>
  </x:si>
  <x:si>
    <x:t>菊谷</x:t>
  </x:si>
  <x:si>
    <x:t>大導寺</x:t>
  </x:si>
  <x:si>
    <x:t>山西</x:t>
  </x:si>
  <x:si>
    <x:t>勝功</x:t>
  </x:si>
  <x:si>
    <x:t>善彦</x:t>
  </x:si>
  <x:si>
    <x:t>尾野</x:t>
  </x:si>
  <x:si>
    <x:t>佳展</x:t>
  </x:si>
  <x:si>
    <x:t>純二</x:t>
  </x:si>
  <x:si>
    <x:t>健二</x:t>
  </x:si>
  <x:si>
    <x:t>御内</x:t>
  </x:si>
  <x:si>
    <x:t>幸生</x:t>
  </x:si>
  <x:si>
    <x:t>晋也</x:t>
  </x:si>
  <x:si>
    <x:t>竜夫</x:t>
  </x:si>
  <x:si>
    <x:t>光也</x:t>
  </x:si>
  <x:si>
    <x:t>淀澤</x:t>
  </x:si>
  <x:si>
    <x:t>原田</x:t>
  </x:si>
  <x:si>
    <x:t>弘幹</x:t>
  </x:si>
  <x:si>
    <x:t>谷</x:t>
  </x:si>
  <x:si>
    <x:t>祥一郎</x:t>
  </x:si>
  <x:si>
    <x:t>新山</x:t>
  </x:si>
  <x:si>
    <x:t>上村</x:t>
  </x:si>
  <x:si>
    <x:t>北村</x:t>
  </x:si>
  <x:si>
    <x:t>弘樹</x:t>
  </x:si>
  <x:si>
    <x:t>丈生</x:t>
  </x:si>
  <x:si>
    <x:t>誠</x:t>
  </x:si>
  <x:si>
    <x:t>悦宏</x:t>
  </x:si>
  <x:si>
    <x:t>小泉</x:t>
  </x:si>
  <x:si>
    <x:t>雄史</x:t>
  </x:si>
  <x:si>
    <x:t>平山</x:t>
  </x:si>
  <x:si>
    <x:t>維　吹</x:t>
  </x:si>
  <x:si>
    <x:t>寺井</x:t>
  </x:si>
  <x:si>
    <x:t>正久</x:t>
  </x:si>
  <x:si>
    <x:t>泰佑</x:t>
  </x:si>
  <x:si>
    <x:t>啓司</x:t>
  </x:si>
  <x:si>
    <x:t>貴由</x:t>
  </x:si>
  <x:si>
    <x:t>真利</x:t>
  </x:si>
  <x:si>
    <x:t>純</x:t>
  </x:si>
  <x:si>
    <x:t>冨山</x:t>
  </x:si>
  <x:si>
    <x:t>信貴</x:t>
  </x:si>
  <x:si>
    <x:t>盛喜</x:t>
  </x:si>
  <x:si>
    <x:t>益田</x:t>
  </x:si>
  <x:si>
    <x:t>邦孝</x:t>
  </x:si>
  <x:si>
    <x:t>善一</x:t>
  </x:si>
  <x:si>
    <x:t>圭一</x:t>
  </x:si>
  <x:si>
    <x:t>D</x:t>
  </x:si>
  <x:si>
    <x:t>篤彦</x:t>
  </x:si>
  <x:si>
    <x:t>福岡</x:t>
  </x:si>
  <x:si>
    <x:t>金田</x:t>
  </x:si>
  <x:si>
    <x:t>喜裕</x:t>
  </x:si>
  <x:si>
    <x:t>近畿選手権　　男子35</x:t>
  </x:si>
  <x:si>
    <x:t>近畿選手権　　男子45</x:t>
  </x:si>
  <x:si>
    <x:t>チームレジェンド</x:t>
  </x:si>
  <x:si>
    <x:t>日本まんなか倶楽部</x:t>
  </x:si>
  <x:si>
    <x:t>team　レジェンド</x:t>
  </x:si>
  <x:si>
    <x:t>NTT西日本関西</x:t>
  </x:si>
  <x:si>
    <x:t>パナソニックエレクトリックワークス</x:t>
  </x:si>
  <x:si>
    <x:t>兵庫フレンドリークラブ</x:t>
  </x:si>
  <x:si>
    <x:t>平野ソフトテニス連盟</x:t>
  </x:si>
  <x:si>
    <x:t>柏原市ソフトテニス協会</x:t>
  </x:si>
  <x:si>
    <x:t>ノアインドアステージ</x:t>
  </x:si>
  <x:si>
    <x:t>阪南ウィングクラブ</x:t>
  </x:si>
  <x:si>
    <x:t>履正社スポーツ専門学校</x:t>
  </x:si>
  <x:si>
    <x:t>王寺北義務教育学校</x:t>
  </x:si>
  <x:si>
    <x:t>東近江市立朝桜中学校</x:t>
  </x:si>
  <x:si>
    <x:t>ルーセント大阪</x:t>
  </x:si>
  <x:si>
    <x:t>上宮ＯＢクラブ</x:t>
  </x:si>
  <x:si>
    <x:t>郡山クラブ</x:t>
  </x:si>
  <x:si>
    <x:t>高田クラブ</x:t>
  </x:si>
  <x:si>
    <x:t>TMクラブ</x:t>
  </x:si>
  <x:si>
    <x:t>和歌山県庁</x:t>
  </x:si>
  <x:si>
    <x:t>和北クラブ</x:t>
  </x:si>
  <x:si>
    <x:t>関西外国語大学</x:t>
  </x:si>
  <x:si>
    <x:t>粉河ＫＴＣ</x:t>
  </x:si>
  <x:si>
    <x:t>関西大学</x:t>
  </x:si>
  <x:si>
    <x:t>近畿大学</x:t>
  </x:si>
  <x:si>
    <x:t>上宮高校</x:t>
  </x:si>
  <x:si>
    <x:t>大阪商業大学</x:t>
  </x:si>
  <x:si>
    <x:t>天理大学</x:t>
  </x:si>
  <x:si>
    <x:t>大阪教育大学</x:t>
  </x:si>
  <x:si>
    <x:t>関西学院大学</x:t>
  </x:si>
  <x:si>
    <x:t>神戸学院大学</x:t>
  </x:si>
  <x:si>
    <x:t>桃山学院大学</x:t>
  </x:si>
  <x:si>
    <x:t>同志社大学</x:t>
  </x:si>
  <x:si>
    <x:t>高田商業高校</x:t>
  </x:si>
  <x:si>
    <x:t>滋賀21クラブ</x:t>
  </x:si>
  <x:si>
    <x:t>和歌山北高校</x:t>
  </x:si>
  <x:si>
    <x:t>上宮学園中学校</x:t>
  </x:si>
  <x:si>
    <x:t>京都文教高校</x:t>
  </x:si>
  <x:si>
    <x:t>綾羽高校</x:t>
  </x:si>
  <x:si>
    <x:t>橋本　隆文</x:t>
  </x:si>
  <x:si>
    <x:t>吉川　保孝</x:t>
  </x:si>
  <x:si>
    <x:t>勝川　太一</x:t>
  </x:si>
  <x:si>
    <x:t>姫路アニマルズ</x:t>
  </x:si>
  <x:si>
    <x:t>田代　浩之</x:t>
  </x:si>
  <x:si>
    <x:t>松川　佳裕</x:t>
  </x:si>
  <x:si>
    <x:t>金子　敬</x:t>
  </x:si>
  <x:si>
    <x:t>草津クラブ</x:t>
  </x:si>
  <x:si>
    <x:t>杉江　剛</x:t>
  </x:si>
  <x:si>
    <x:t>花田　直弥</x:t>
  </x:si>
  <x:si>
    <x:t>吉竹　良泰</x:t>
  </x:si>
  <x:si>
    <x:t>梅本　智志</x:t>
  </x:si>
  <x:si>
    <x:t>宇野　勝太</x:t>
  </x:si>
  <x:si>
    <x:t>鈴光クラブ</x:t>
  </x:si>
  <x:si>
    <x:t>松井　利澄</x:t>
  </x:si>
  <x:si>
    <x:t>尾崎　陽介</x:t>
  </x:si>
  <x:si>
    <x:t>プラスワン</x:t>
  </x:si>
  <x:si>
    <x:t>杉本　司</x:t>
  </x:si>
  <x:si>
    <x:t>昆陽クラブ</x:t>
  </x:si>
  <x:si>
    <x:t>森　伸太郎</x:t>
  </x:si>
  <x:si>
    <x:t>宇治市役所</x:t>
  </x:si>
  <x:si>
    <x:t>水谷　祐介</x:t>
  </x:si>
  <x:si>
    <x:t>滋賀県庁</x:t>
  </x:si>
  <x:si>
    <x:t>川嶋　克典</x:t>
  </x:si>
  <x:si>
    <x:t>木下　靖久</x:t>
  </x:si>
  <x:si>
    <x:t>奥川　泰亘</x:t>
  </x:si>
  <x:si>
    <x:t>京都府庁</x:t>
  </x:si>
  <x:si>
    <x:t>松田　祐二</x:t>
  </x:si>
  <x:si>
    <x:t>三田クラブ</x:t>
  </x:si>
  <x:si>
    <x:t>大坪　武史</x:t>
  </x:si>
  <x:si>
    <x:t>中條　貴之</x:t>
  </x:si>
  <x:si>
    <x:t>山崎クラブ</x:t>
  </x:si>
  <x:si>
    <x:t>大和　賢治</x:t>
  </x:si>
  <x:si>
    <x:t>阿部　陽一</x:t>
  </x:si>
  <x:si>
    <x:t>ヨネックス</x:t>
  </x:si>
  <x:si>
    <x:t>矢村　浩行</x:t>
  </x:si>
  <x:si>
    <x:t>茶谷　浩太郎</x:t>
  </x:si>
  <x:si>
    <x:t>濵田　冬威</x:t>
  </x:si>
  <x:si>
    <x:t>市野　正義</x:t>
  </x:si>
  <x:si>
    <x:t>王寺クラブ</x:t>
  </x:si>
  <x:si>
    <x:t>勝村　紘行</x:t>
  </x:si>
  <x:si>
    <x:t>杉山　智洋</x:t>
  </x:si>
  <x:si>
    <x:t>福永　剛</x:t>
  </x:si>
  <x:si>
    <x:t>中山　辰郎</x:t>
  </x:si>
  <x:si>
    <x:t>玉川　功</x:t>
  </x:si>
  <x:si>
    <x:t>浦出　輝和</x:t>
  </x:si>
  <x:si>
    <x:t>山田　祥貴</x:t>
  </x:si>
  <x:si>
    <x:t>高井　翔宇</x:t>
  </x:si>
  <x:si>
    <x:t>FTクラブ</x:t>
  </x:si>
  <x:si>
    <x:t>福田　晃大</x:t>
  </x:si>
  <x:si>
    <x:t>足立　憲明</x:t>
  </x:si>
  <x:si>
    <x:t>藤原　稔史</x:t>
  </x:si>
  <x:si>
    <x:t>武富　慶太</x:t>
  </x:si>
  <x:si>
    <x:t>北野　敏明</x:t>
  </x:si>
  <x:si>
    <x:t>田中　祐太</x:t>
  </x:si>
  <x:si>
    <x:t>曽我部　卓司</x:t>
  </x:si>
  <x:si>
    <x:t>正野　雄介</x:t>
  </x:si>
  <x:si>
    <x:t>福崎　裕員</x:t>
  </x:si>
  <x:si>
    <x:t>中橋　龍也</x:t>
  </x:si>
  <x:si>
    <x:t>西浦　靖人</x:t>
  </x:si>
  <x:si>
    <x:t>丸野　令貴</x:t>
  </x:si>
  <x:si>
    <x:t>本山　雄介</x:t>
  </x:si>
  <x:si>
    <x:t>南原　勇祐</x:t>
  </x:si>
  <x:si>
    <x:t>杉野　優也</x:t>
  </x:si>
  <x:si>
    <x:t>上田 徳仁</x:t>
  </x:si>
  <x:si>
    <x:t>今西　亮二</x:t>
  </x:si>
  <x:si>
    <x:t>江南 裕</x:t>
  </x:si>
  <x:si>
    <x:t>田上 道</x:t>
  </x:si>
  <x:si>
    <x:t>横山　和典</x:t>
  </x:si>
  <x:si>
    <x:t>ＷＩＬＬ</x:t>
  </x:si>
  <x:si>
    <x:t>松田 孔司</x:t>
  </x:si>
  <x:si>
    <x:t>小田　貴司</x:t>
  </x:si>
  <x:si>
    <x:t>中塚 豊</x:t>
  </x:si>
  <x:si>
    <x:t>藤井寺クラブ</x:t>
  </x:si>
  <x:si>
    <x:t>坂口 大</x:t>
  </x:si>
  <x:si>
    <x:t>濱田 治孝</x:t>
  </x:si>
  <x:si>
    <x:t>倉本 和広</x:t>
  </x:si>
  <x:si>
    <x:t>田上　恵司</x:t>
  </x:si>
  <x:si>
    <x:t>宮本　重樹</x:t>
  </x:si>
  <x:si>
    <x:t>山本 道彦</x:t>
  </x:si>
  <x:si>
    <x:t>古株 貴司</x:t>
  </x:si>
  <x:si>
    <x:t>坂手 周介</x:t>
  </x:si>
  <x:si>
    <x:t>福元 史泰</x:t>
  </x:si>
  <x:si>
    <x:t>相原　匡行</x:t>
  </x:si>
  <x:si>
    <x:t>STA滋賀</x:t>
  </x:si>
  <x:si>
    <x:t>木村 素彦</x:t>
  </x:si>
  <x:si>
    <x:t>冨永　和正</x:t>
  </x:si>
  <x:si>
    <x:t>甲賀STA</x:t>
  </x:si>
  <x:si>
    <x:t>伊都テニス協会</x:t>
  </x:si>
  <x:si>
    <x:t>堀 圭一郎</x:t>
  </x:si>
  <x:si>
    <x:t>市尼OBクラブ</x:t>
  </x:si>
  <x:si>
    <x:t>近江八幡STA</x:t>
  </x:si>
  <x:si>
    <x:t>豆崎 一樹</x:t>
  </x:si>
  <x:si>
    <x:t>白坂　大介</x:t>
  </x:si>
  <x:si>
    <x:t>花田　周弥</x:t>
  </x:si>
  <x:si>
    <x:t>市野 正高</x:t>
  </x:si>
  <x:si>
    <x:t>山西 浩之</x:t>
  </x:si>
  <x:si>
    <x:t>中村 省二</x:t>
  </x:si>
  <x:si>
    <x:t>大釜 芳英</x:t>
  </x:si>
  <x:si>
    <x:t>藤井 太士</x:t>
  </x:si>
  <x:si>
    <x:t>菊谷 敏雄</x:t>
  </x:si>
  <x:si>
    <x:t>林 浩司</x:t>
  </x:si>
  <x:si>
    <x:t>足立 修一</x:t>
  </x:si>
  <x:si>
    <x:t>吉田 康照</x:t>
  </x:si>
  <x:si>
    <x:t>柏木 恵太</x:t>
  </x:si>
  <x:si>
    <x:t>仲 芳昭</x:t>
  </x:si>
  <x:si>
    <x:t>北野 晋也</x:t>
  </x:si>
  <x:si>
    <x:t>小野林 一彦</x:t>
  </x:si>
  <x:si>
    <x:t>西川 純司</x:t>
  </x:si>
  <x:si>
    <x:t>馬先 忠幸</x:t>
  </x:si>
  <x:si>
    <x:t>喜多 哲也</x:t>
  </x:si>
  <x:si>
    <x:t>大導寺 勝功</x:t>
  </x:si>
  <x:si>
    <x:t>西 健一郎</x:t>
  </x:si>
  <x:si>
    <x:t>タフマンズ</x:t>
  </x:si>
  <x:si>
    <x:t>小倉 英典</x:t>
  </x:si>
  <x:si>
    <x:t>大阪市役所</x:t>
  </x:si>
  <x:si>
    <x:t>宮城 真一</x:t>
  </x:si>
  <x:si>
    <x:t>松田 善彦</x:t>
  </x:si>
  <x:si>
    <x:t>福井 崇文</x:t>
  </x:si>
  <x:si>
    <x:t>岩城 靖彦</x:t>
  </x:si>
  <x:si>
    <x:t>太田 道之</x:t>
  </x:si>
  <x:si>
    <x:t>佐藤 健二</x:t>
  </x:si>
  <x:si>
    <x:t>千里ＳＴＡ</x:t>
  </x:si>
  <x:si>
    <x:t>寺本 佳展</x:t>
  </x:si>
  <x:si>
    <x:t>西浦 明</x:t>
  </x:si>
  <x:si>
    <x:t>井田 英嗣</x:t>
  </x:si>
  <x:si>
    <x:t>深井 正憲</x:t>
  </x:si>
  <x:si>
    <x:t>小野 裕征</x:t>
  </x:si>
  <x:si>
    <x:t>梅田 真利</x:t>
  </x:si>
  <x:si>
    <x:t>平山 善一</x:t>
  </x:si>
  <x:si>
    <x:t>冨山 圭一</x:t>
  </x:si>
  <x:si>
    <x:t>北村 光也</x:t>
  </x:si>
  <x:si>
    <x:t>伊都ST協会</x:t>
  </x:si>
  <x:si>
    <x:t>谷 弘樹</x:t>
  </x:si>
  <x:si>
    <x:t>坂本 泰佑</x:t>
  </x:si>
  <x:si>
    <x:t>福岡 篤彦</x:t>
  </x:si>
  <x:si>
    <x:t>金田 喜裕</x:t>
  </x:si>
  <x:si>
    <x:t>樋原 拓勇</x:t>
  </x:si>
  <x:si>
    <x:t>林　　　樹　杏</x:t>
  </x:si>
  <x:si>
    <x:t>原田 裕介</x:t>
  </x:si>
  <x:si>
    <x:t>新山 貴由</x:t>
  </x:si>
  <x:si>
    <x:t>益田 祥一郎</x:t>
  </x:si>
  <x:si>
    <x:t>岡本 邦孝</x:t>
  </x:si>
  <x:si>
    <x:t>盛喜 信貴</x:t>
  </x:si>
  <x:si>
    <x:t>藤井 純</x:t>
  </x:si>
  <x:si>
    <x:t>教友クラブ</x:t>
  </x:si>
  <x:si>
    <x:t>御内 幸生</x:t>
  </x:si>
  <x:si>
    <x:t>淀澤 弘幹</x:t>
  </x:si>
  <x:si>
    <x:t>Ｌ．Ｃ．Ｃ．</x:t>
  </x:si>
  <x:si>
    <x:t>山田 丈生</x:t>
  </x:si>
  <x:si>
    <x:t>寺井 誠</x:t>
  </x:si>
  <x:si>
    <x:t>尾野 純二</x:t>
  </x:si>
  <x:si>
    <x:t>上村 正久</x:t>
  </x:si>
  <x:si>
    <x:t>小泉 雄史</x:t>
  </x:si>
  <x:si>
    <x:t>信貴クラブ</x:t>
  </x:si>
  <x:si>
    <x:t>伊藤 啓司</x:t>
  </x:si>
  <x:si>
    <x:t>岡本 悦宏</x:t>
  </x:si>
  <x:si>
    <x:t>田中 竜夫</x:t>
  </x:si>
  <x:si>
    <x:t>TSTクラブ</x:t>
  </x:si>
  <x:si>
    <x:t>廣田 智</x:t>
  </x:si>
  <x:si>
    <x:t>山　田　健　人</x:t>
  </x:si>
  <x:si>
    <x:t>岡　本　太　一</x:t>
  </x:si>
  <x:si>
    <x:t>去　川　翔　馬</x:t>
  </x:si>
  <x:si>
    <x:t>浅　井　怜　佑</x:t>
  </x:si>
  <x:si>
    <x:t>伊　藤　　　航</x:t>
  </x:si>
  <x:si>
    <x:t>植　木　陽　介</x:t>
  </x:si>
  <x:si>
    <x:t>太　田　康　惺</x:t>
  </x:si>
  <x:si>
    <x:t>藏　座　剣　介</x:t>
  </x:si>
  <x:si>
    <x:t>島　尾　一　吹</x:t>
  </x:si>
  <x:si>
    <x:t>清　水　雅　生</x:t>
  </x:si>
  <x:si>
    <x:t>道　淵　拓　海</x:t>
  </x:si>
  <x:si>
    <x:t>後　藤　健　太</x:t>
  </x:si>
  <x:si>
    <x:t>掃　部　裕　介</x:t>
  </x:si>
  <x:si>
    <x:t>大　原　礼　慈</x:t>
  </x:si>
  <x:si>
    <x:t>中　山　芳　輝</x:t>
  </x:si>
  <x:si>
    <x:t>的　場　颯　斗</x:t>
  </x:si>
  <x:si>
    <x:t>谷　川　美　陽</x:t>
  </x:si>
  <x:si>
    <x:t>羽　原　宜　礼</x:t>
  </x:si>
  <x:si>
    <x:t>山　室　椋　雅</x:t>
  </x:si>
  <x:si>
    <x:t>板　東　洋　伸</x:t>
  </x:si>
  <x:si>
    <x:t>久　保　　　楓</x:t>
  </x:si>
  <x:si>
    <x:t>藤　﨑　拓　夢</x:t>
  </x:si>
  <x:si>
    <x:t>平　松　　　陸</x:t>
  </x:si>
  <x:si>
    <x:t>松　島　巧　実</x:t>
  </x:si>
  <x:si>
    <x:t>泥　谷　侑　輝</x:t>
  </x:si>
  <x:si>
    <x:t>谷　口　亮　冴</x:t>
  </x:si>
  <x:si>
    <x:t>小野田　　　慎</x:t>
  </x:si>
  <x:si>
    <x:t>近　藤　拓　空</x:t>
  </x:si>
  <x:si>
    <x:t>結　城　琉　衣</x:t>
  </x:si>
  <x:si>
    <x:t>吉　根　睦　朗</x:t>
  </x:si>
  <x:si>
    <x:t>上　西　泰　雅</x:t>
  </x:si>
  <x:si>
    <x:t>釘　本　省　吾</x:t>
  </x:si>
  <x:si>
    <x:t>北　野　亮　介</x:t>
  </x:si>
  <x:si>
    <x:t>相　澤　寿　志</x:t>
  </x:si>
  <x:si>
    <x:t>森　本　輝</x:t>
  </x:si>
  <x:si>
    <x:t>濱　田　昌　平</x:t>
  </x:si>
  <x:si>
    <x:t>山　本　貴　大</x:t>
  </x:si>
  <x:si>
    <x:t>坂　手　拓　海</x:t>
  </x:si>
  <x:si>
    <x:t>野　口　颯　汰</x:t>
  </x:si>
  <x:si>
    <x:t>猪　尻　武　志</x:t>
  </x:si>
  <x:si>
    <x:t>中　野　智　稀</x:t>
  </x:si>
  <x:si>
    <x:t>佐　藤　優　也</x:t>
  </x:si>
  <x:si>
    <x:t>松　本　　　炎</x:t>
  </x:si>
  <x:si>
    <x:t>木　下　了　太</x:t>
  </x:si>
  <x:si>
    <x:t>辻　浦　壱　経</x:t>
  </x:si>
  <x:si>
    <x:t>辻　本　敦　志</x:t>
  </x:si>
  <x:si>
    <x:t>北　澤　和　也</x:t>
  </x:si>
  <x:si>
    <x:t>校　條　大　成</x:t>
  </x:si>
  <x:si>
    <x:t>立　石　浩　貴</x:t>
  </x:si>
  <x:si>
    <x:t>千　本　恵　昭</x:t>
  </x:si>
  <x:si>
    <x:t>塩　谷　晃　平</x:t>
  </x:si>
  <x:si>
    <x:t>峰　嶋　　　駿</x:t>
  </x:si>
  <x:si>
    <x:t>神　谷　駿　介</x:t>
  </x:si>
  <x:si>
    <x:t>高　野　光　翔</x:t>
  </x:si>
  <x:si>
    <x:t>中　川　直　輝</x:t>
  </x:si>
  <x:si>
    <x:t>松　本　玲　央</x:t>
  </x:si>
  <x:si>
    <x:t>和　田　達　也</x:t>
  </x:si>
  <x:si>
    <x:t>片　岡　一　星</x:t>
  </x:si>
  <x:si>
    <x:t>山　田　景　也</x:t>
  </x:si>
  <x:si>
    <x:t>狼　　　芹　凪</x:t>
  </x:si>
  <x:si>
    <x:t>川　村　幸　大</x:t>
  </x:si>
  <x:si>
    <x:t>弘　末　相　楽</x:t>
  </x:si>
  <x:si>
    <x:t>濵　田　　　迅</x:t>
  </x:si>
  <x:si>
    <x:t>手　塚　涼太郎</x:t>
  </x:si>
  <x:si>
    <x:t>池　田　拓　也</x:t>
  </x:si>
  <x:si>
    <x:t>松　田　真　治</x:t>
  </x:si>
  <x:si>
    <x:t>山　本　凌　雅</x:t>
  </x:si>
  <x:si>
    <x:t>齋　藤　太嘉良</x:t>
  </x:si>
  <x:si>
    <x:t>佐　藤　奨　吾</x:t>
  </x:si>
  <x:si>
    <x:t>新　子　　　徹</x:t>
  </x:si>
  <x:si>
    <x:t>野　田　太　陽</x:t>
  </x:si>
  <x:si>
    <x:t>森　　　靖　貴</x:t>
  </x:si>
  <x:si>
    <x:t>中別府　　　凌</x:t>
  </x:si>
  <x:si>
    <x:t>西　村　健　心</x:t>
  </x:si>
  <x:si>
    <x:t>小　杉　優　太</x:t>
  </x:si>
  <x:si>
    <x:t>友　原　康　佑</x:t>
  </x:si>
  <x:si>
    <x:t>舛　田　俊　輔</x:t>
  </x:si>
  <x:si>
    <x:t>大　橋　裕　太</x:t>
  </x:si>
  <x:si>
    <x:t>酒　井　遼　人</x:t>
  </x:si>
  <x:si>
    <x:t>松　川　憲　伸</x:t>
  </x:si>
  <x:si>
    <x:t>重　森　康　夫</x:t>
  </x:si>
  <x:si>
    <x:t>竹　原　悠　斗</x:t>
  </x:si>
  <x:si>
    <x:t>平井名　恒　汰</x:t>
  </x:si>
  <x:si>
    <x:t>寒　川　慶　大</x:t>
  </x:si>
  <x:si>
    <x:t>菰　田　和　希</x:t>
  </x:si>
  <x:si>
    <x:t>林　　　栄　伸</x:t>
  </x:si>
  <x:si>
    <x:t>中　村　悠　人</x:t>
  </x:si>
  <x:si>
    <x:t>平　岡　和　樹</x:t>
  </x:si>
  <x:si>
    <x:t>雑　賀　智　彦</x:t>
  </x:si>
  <x:si>
    <x:t>正　木　拓　海</x:t>
  </x:si>
  <x:si>
    <x:t>田　添　　　諒</x:t>
  </x:si>
  <x:si>
    <x:t>徳　永　晃　平</x:t>
  </x:si>
  <x:si>
    <x:t>貞　光　捺　生</x:t>
  </x:si>
  <x:si>
    <x:t>福　田　喜　大</x:t>
  </x:si>
  <x:si>
    <x:t>池　田　匠　吾</x:t>
  </x:si>
  <x:si>
    <x:t>笹　倉　優　太</x:t>
  </x:si>
  <x:si>
    <x:t>永　井　裕　一</x:t>
  </x:si>
  <x:si>
    <x:t>播　磨　拓　海</x:t>
  </x:si>
  <x:si>
    <x:t>滝　瀬　敬　太</x:t>
  </x:si>
  <x:si>
    <x:t>槌　野　裕　司</x:t>
  </x:si>
  <x:si>
    <x:t>奥　西　　　巧</x:t>
  </x:si>
  <x:si>
    <x:t>石　津　浩　二</x:t>
  </x:si>
  <x:si>
    <x:t>柴　地　央　貴</x:t>
  </x:si>
  <x:si>
    <x:t>加　藤　久　尭</x:t>
  </x:si>
  <x:si>
    <x:t>下　原　聖　矢</x:t>
  </x:si>
  <x:si>
    <x:t>石　井　一　至</x:t>
  </x:si>
  <x:si>
    <x:t>中　島　望　尋</x:t>
  </x:si>
  <x:si>
    <x:t>清　水　　　駿</x:t>
  </x:si>
  <x:si>
    <x:t>松　本　　　椿</x:t>
  </x:si>
  <x:si>
    <x:t>上　岡　俊　介</x:t>
  </x:si>
  <x:si>
    <x:t>夏　見　佳　憲</x:t>
  </x:si>
  <x:si>
    <x:t>佐　藤　巧</x:t>
  </x:si>
  <x:si>
    <x:t>芝　井　幸太朗</x:t>
  </x:si>
  <x:si>
    <x:t>黒　木　健　至</x:t>
  </x:si>
  <x:si>
    <x:t>村　上　公　介</x:t>
  </x:si>
  <x:si>
    <x:t>深　堀　金の翼</x:t>
  </x:si>
  <x:si>
    <x:t>木　内　陸　人</x:t>
  </x:si>
  <x:si>
    <x:t>池　田　有　輝</x:t>
  </x:si>
  <x:si>
    <x:t>谷　村　慶　吾</x:t>
  </x:si>
  <x:si>
    <x:t>樫　本　泰　直</x:t>
  </x:si>
  <x:si>
    <x:t>北　野　敦　貴</x:t>
  </x:si>
  <x:si>
    <x:t>佐　藤　泰　雅</x:t>
  </x:si>
  <x:si>
    <x:t>西　村　梓　苑</x:t>
  </x:si>
  <x:si>
    <x:t>植　田　　　潤</x:t>
  </x:si>
  <x:si>
    <x:t>白　井　丈　二</x:t>
  </x:si>
  <x:si>
    <x:t>馬場園　雄　太</x:t>
  </x:si>
  <x:si>
    <x:t>榊　　　拓　也</x:t>
  </x:si>
  <x:si>
    <x:t>大　橋　直　弥</x:t>
  </x:si>
  <x:si>
    <x:t>青　池　洋　登</x:t>
  </x:si>
  <x:si>
    <x:t>星　野　雄　慈</x:t>
  </x:si>
  <x:si>
    <x:t>安　東　稔　覚</x:t>
  </x:si>
  <x:si>
    <x:t>赤　川　修　太</x:t>
  </x:si>
  <x:si>
    <x:t>森　　　友　弥</x:t>
  </x:si>
  <x:si>
    <x:t>武　野　翔　太</x:t>
  </x:si>
  <x:si>
    <x:t>中　川　遥　斗</x:t>
  </x:si>
  <x:si>
    <x:t>北　畠　啓　央</x:t>
  </x:si>
  <x:si>
    <x:t>山　住　尚　也</x:t>
  </x:si>
  <x:si>
    <x:t>松　島　玄　樹</x:t>
  </x:si>
  <x:si>
    <x:t>中　谷　悠　人</x:t>
  </x:si>
  <x:si>
    <x:t>河　村　脩　汰</x:t>
  </x:si>
  <x:si>
    <x:t>堀　　　有　希</x:t>
  </x:si>
  <x:si>
    <x:t>前　川　瞬　希</x:t>
  </x:si>
  <x:si>
    <x:t>小　林　亮　介</x:t>
  </x:si>
  <x:si>
    <x:t>垣　迫　　　誉</x:t>
  </x:si>
  <x:si>
    <x:t>平　本　聖　真</x:t>
  </x:si>
  <x:si>
    <x:t>粂　田　　　守</x:t>
  </x:si>
  <x:si>
    <x:t>瓦　　　侑　馬</x:t>
  </x:si>
  <x:si>
    <x:t>松　山　　　新</x:t>
  </x:si>
  <x:si>
    <x:t>榎　本　元　就</x:t>
  </x:si>
  <x:si>
    <x:t>中　村　祐　輔</x:t>
  </x:si>
  <x:si>
    <x:t>北　東　則　人</x:t>
  </x:si>
  <x:si>
    <x:t>渡　辺　澪　治</x:t>
  </x:si>
  <x:si>
    <x:t>岸　本　一　成</x:t>
  </x:si>
  <x:si>
    <x:t>脇　田　駿　介</x:t>
  </x:si>
  <x:si>
    <x:t>高　橋　　　央</x:t>
  </x:si>
  <x:si>
    <x:t>高　橋　愛　斗</x:t>
  </x:si>
  <x:si>
    <x:t>堀　谷　優　友</x:t>
  </x:si>
  <x:si>
    <x:t>赤　羽　　　凌</x:t>
  </x:si>
  <x:si>
    <x:t>小　西　裕　貴</x:t>
  </x:si>
  <x:si>
    <x:t>川　﨑　浩　希</x:t>
  </x:si>
  <x:si>
    <x:t>岩　本　修　汰</x:t>
  </x:si>
  <x:si>
    <x:t>山　本　一　輝</x:t>
  </x:si>
  <x:si>
    <x:t>竹　下　聖　祥</x:t>
  </x:si>
  <x:si>
    <x:t>川　口　那　智</x:t>
  </x:si>
  <x:si>
    <x:t>山　下　浩　隆</x:t>
  </x:si>
  <x:si>
    <x:t>高　倉　寿　輝</x:t>
  </x:si>
  <x:si>
    <x:t>藤　久　雄　士</x:t>
  </x:si>
  <x:si>
    <x:t>前　田　晃　良</x:t>
  </x:si>
  <x:si>
    <x:t>前　川　陸　亜</x:t>
  </x:si>
  <x:si>
    <x:t>土　居　幹　太</x:t>
  </x:si>
  <x:si>
    <x:t>梶　谷　海　翔</x:t>
  </x:si>
  <x:si>
    <x:t>齊　藤　圭　亮</x:t>
  </x:si>
  <x:si>
    <x:t>黒　川　誠　斗</x:t>
  </x:si>
  <x:si>
    <x:t>森　　　涼　哉</x:t>
  </x:si>
  <x:si>
    <x:t>野　口　公　太</x:t>
  </x:si>
  <x:si>
    <x:t>向　井　伸太郎</x:t>
  </x:si>
  <x:si>
    <x:t>長　根　慎　人</x:t>
  </x:si>
  <x:si>
    <x:t>春　田　頼　利</x:t>
  </x:si>
  <x:si>
    <x:t>渡　辺　峻　史</x:t>
  </x:si>
  <x:si>
    <x:t>渡　邊　成　翔</x:t>
  </x:si>
  <x:si>
    <x:t>関　　　暖　太</x:t>
  </x:si>
  <x:si>
    <x:t>中　川　雄　大</x:t>
  </x:si>
  <x:si>
    <x:t>高　木　智　也</x:t>
  </x:si>
  <x:si>
    <x:t>林　　　宏　介</x:t>
  </x:si>
  <x:si>
    <x:t>高　橋　樹　矢</x:t>
  </x:si>
  <x:si>
    <x:t>石　賀　聖　之</x:t>
  </x:si>
  <x:si>
    <x:t>山　田　彬　仁</x:t>
  </x:si>
  <x:si>
    <x:t>保　住　弥　英</x:t>
  </x:si>
  <x:si>
    <x:t>坂　口　哲　哉</x:t>
  </x:si>
  <x:si>
    <x:t>西　田　祐　弥</x:t>
  </x:si>
  <x:si>
    <x:t>池　田　侑　生</x:t>
  </x:si>
  <x:si>
    <x:t>高　田　　　錬</x:t>
  </x:si>
  <x:si>
    <x:t>梶　川　昌　志</x:t>
  </x:si>
  <x:si>
    <x:t>福　井　智　也</x:t>
  </x:si>
  <x:si>
    <x:t>杉　山　拓　海</x:t>
  </x:si>
  <x:si>
    <x:t>坂　本　晃　基</x:t>
  </x:si>
  <x:si>
    <x:t>清　原　毅　文</x:t>
  </x:si>
  <x:si>
    <x:t>和　田　健</x:t>
  </x:si>
  <x:si>
    <x:t>丸　谷　悠　喜</x:t>
  </x:si>
  <x:si>
    <x:t>藤　原　将　志</x:t>
  </x:si>
  <x:si>
    <x:t>森　田　裕　豊</x:t>
  </x:si>
  <x:si>
    <x:t>藤　井　佑　斗</x:t>
  </x:si>
  <x:si>
    <x:t>戸　田　真　兵</x:t>
  </x:si>
  <x:si>
    <x:t>辻　　　歩　夢</x:t>
  </x:si>
  <x:si>
    <x:t>福　島　瑞　樹</x:t>
  </x:si>
  <x:si>
    <x:t>安　達　　　宣</x:t>
  </x:si>
  <x:si>
    <x:t>牟田口　勇　作</x:t>
  </x:si>
  <x:si>
    <x:t>桂　川　優　太</x:t>
  </x:si>
  <x:si>
    <x:t>田　中　翔　大</x:t>
  </x:si>
  <x:si>
    <x:t>峯　松　健太朗</x:t>
  </x:si>
  <x:si>
    <x:t>福　田　真　人</x:t>
  </x:si>
  <x:si>
    <x:t>大和崎　圭　介</x:t>
  </x:si>
  <x:si>
    <x:t>松野下　裕　稀</x:t>
  </x:si>
  <x:si>
    <x:t>岡　﨑　宥　樹</x:t>
  </x:si>
  <x:si>
    <x:t>安　東　拓　哉</x:t>
  </x:si>
  <x:si>
    <x:t>本　多　立　樹</x:t>
  </x:si>
  <x:si>
    <x:t>北　川　勝　斗</x:t>
  </x:si>
  <x:si>
    <x:t>山　上　紘　平</x:t>
  </x:si>
  <x:si>
    <x:t>加　藤　裕　喜</x:t>
  </x:si>
  <x:si>
    <x:t>夜　久　将　人</x:t>
  </x:si>
  <x:si>
    <x:t>平　川　史　恩</x:t>
  </x:si>
  <x:si>
    <x:t>杉　田　昇　平</x:t>
  </x:si>
  <x:si>
    <x:t>田　中　蘭　聖</x:t>
  </x:si>
  <x:si>
    <x:t>藤　井　一　貴</x:t>
  </x:si>
  <x:si>
    <x:t>西　村　　　暉</x:t>
  </x:si>
  <x:si>
    <x:t>太　田　健　斗</x:t>
  </x:si>
  <x:si>
    <x:t>七　條　佑　也</x:t>
  </x:si>
  <x:si>
    <x:t>村　田　直　樹</x:t>
  </x:si>
  <x:si>
    <x:t>田　中　陸　登</x:t>
  </x:si>
  <x:si>
    <x:t>斎　田　孝　太</x:t>
  </x:si>
  <x:si>
    <x:t>水　谷　亮　友</x:t>
  </x:si>
  <x:si>
    <x:t>川　内　飛　鳥</x:t>
  </x:si>
  <x:si>
    <x:t>後　藤　優　斗</x:t>
  </x:si>
  <x:si>
    <x:t>大　平　凌　宇</x:t>
  </x:si>
  <x:si>
    <x:t>濵　田　　　剛</x:t>
  </x:si>
  <x:si>
    <x:t>濱　中　純　誠</x:t>
  </x:si>
  <x:si>
    <x:t>後　藤　諒　太</x:t>
  </x:si>
  <x:si>
    <x:t>二階堂　和　真</x:t>
  </x:si>
  <x:si>
    <x:t>住　吉　　　輝</x:t>
  </x:si>
  <x:si>
    <x:t>赤　尾　來　哉</x:t>
  </x:si>
  <x:si>
    <x:t>吉　田　創　太</x:t>
  </x:si>
  <x:si>
    <x:t>長　根　新　太</x:t>
  </x:si>
  <x:si>
    <x:t>井　上　翔　太</x:t>
  </x:si>
  <x:si>
    <x:t>豊　川　　　壮</x:t>
  </x:si>
  <x:si>
    <x:t>大　野　隼　豊</x:t>
  </x:si>
  <x:si>
    <x:t>中　垣　敬　斗</x:t>
  </x:si>
  <x:si>
    <x:t>沼　尾　憲　一</x:t>
  </x:si>
  <x:si>
    <x:t>松　尾　浩　樹</x:t>
  </x:si>
  <x:si>
    <x:t>松　原　　　幹</x:t>
  </x:si>
  <x:si>
    <x:t>飯　田　昂　平</x:t>
  </x:si>
  <x:si>
    <x:t>松　本　　　流</x:t>
  </x:si>
  <x:si>
    <x:t>片　岡　晟　紀</x:t>
  </x:si>
  <x:si>
    <x:t>梅　田　剛　志</x:t>
  </x:si>
  <x:si>
    <x:t>好　村　友　希</x:t>
  </x:si>
  <x:si>
    <x:t>池　本　佑　哉</x:t>
  </x:si>
  <x:si>
    <x:t>福　田　柊　哉</x:t>
  </x:si>
  <x:si>
    <x:t>高　村　悌　紳</x:t>
  </x:si>
  <x:si>
    <x:t>杉　山　智　洋</x:t>
  </x:si>
  <x:si>
    <x:t>北　野　敏　明</x:t>
  </x:si>
  <x:si>
    <x:t>冨　永　和　正</x:t>
  </x:si>
  <x:si>
    <x:t>浦　出　輝　和</x:t>
  </x:si>
  <x:si>
    <x:t>田　上　恵　司</x:t>
  </x:si>
  <x:si>
    <x:t>福　井　竣　也</x:t>
  </x:si>
  <x:si>
    <x:t>吉　竹　良　泰</x:t>
  </x:si>
  <x:si>
    <x:t>曽我部　卓　司</x:t>
  </x:si>
  <x:si>
    <x:t>福　田　晃　大</x:t>
  </x:si>
  <x:si>
    <x:t>山　田　祥　貴</x:t>
  </x:si>
  <x:si>
    <x:t>木　下　靖　久</x:t>
  </x:si>
  <x:si>
    <x:t>横　山　和　典</x:t>
  </x:si>
  <x:si>
    <x:t>杉　江　　　剛</x:t>
  </x:si>
  <x:si>
    <x:t>中　山　辰　郎</x:t>
  </x:si>
  <x:si>
    <x:t>白　坂　大　介</x:t>
  </x:si>
  <x:si>
    <x:t>松　田　祐　二</x:t>
  </x:si>
  <x:si>
    <x:t>勝　村　紘　行</x:t>
  </x:si>
  <x:si>
    <x:t>中　條　貴　之</x:t>
  </x:si>
  <x:si>
    <x:t>金　子　　　敬</x:t>
  </x:si>
  <x:si>
    <x:t>杉　本　　　司</x:t>
  </x:si>
  <x:si>
    <x:t>阪　本　　　崚</x:t>
  </x:si>
  <x:si>
    <x:t>松　井　利　澄</x:t>
  </x:si>
  <x:si>
    <x:t>西　浦　靖　人</x:t>
  </x:si>
  <x:si>
    <x:t>高　井　翔　宇</x:t>
  </x:si>
  <x:si>
    <x:t>武　富　慶　太</x:t>
  </x:si>
  <x:si>
    <x:t>花　田　周　弥</x:t>
  </x:si>
  <x:si>
    <x:t>濵　田　冬　威</x:t>
  </x:si>
  <x:si>
    <x:t>勝　川　太　一</x:t>
  </x:si>
  <x:si>
    <x:t>田　中　祐　太</x:t>
  </x:si>
  <x:si>
    <x:t>森　　　伸太郎</x:t>
  </x:si>
  <x:si>
    <x:t>宇　野　勝　太</x:t>
  </x:si>
  <x:si>
    <x:t>柏　木　恵　太</x:t>
  </x:si>
  <x:si>
    <x:t>足　立　憲　明</x:t>
  </x:si>
  <x:si>
    <x:t>花　田　直　弥</x:t>
  </x:si>
  <x:si>
    <x:t>玉　川　　　功</x:t>
  </x:si>
  <x:si>
    <x:t>阿　部　陽　一</x:t>
  </x:si>
  <x:si>
    <x:t>加　藤　貴　行</x:t>
  </x:si>
  <x:si>
    <x:t>茶　谷　浩太郎</x:t>
  </x:si>
  <x:si>
    <x:t>杉　野　優　也</x:t>
  </x:si>
  <x:si>
    <x:t>中　橋　龍　也</x:t>
  </x:si>
  <x:si>
    <x:t>奥　川　泰　亘</x:t>
  </x:si>
  <x:si>
    <x:t>市　野　正　義</x:t>
  </x:si>
  <x:si>
    <x:t>川　嶋　克　典</x:t>
  </x:si>
  <x:si>
    <x:t>水　谷　祐　介</x:t>
  </x:si>
  <x:si>
    <x:t>梅　本　智　志</x:t>
  </x:si>
  <x:si>
    <x:t>福　永　　　剛</x:t>
  </x:si>
  <x:si>
    <x:t>福　崎　裕　員</x:t>
  </x:si>
  <x:si>
    <x:t>大　坪　武　史</x:t>
  </x:si>
  <x:si>
    <x:t>相　原　匡　行</x:t>
  </x:si>
  <x:si>
    <x:t>正　野　雄　介</x:t>
  </x:si>
  <x:si>
    <x:t>吉　川　保　孝</x:t>
  </x:si>
  <x:si>
    <x:t>元　山　智　博</x:t>
  </x:si>
  <x:si>
    <x:t>本　山　雄　介</x:t>
  </x:si>
  <x:si>
    <x:t>丸　野　令　貴</x:t>
  </x:si>
  <x:si>
    <x:t>田　代　浩　之</x:t>
  </x:si>
  <x:si>
    <x:t>小　田　貴　司</x:t>
  </x:si>
  <x:si>
    <x:t>今　西　亮　二</x:t>
  </x:si>
  <x:si>
    <x:t>宮　本　重　樹</x:t>
  </x:si>
  <x:si>
    <x:t>大　和　賢　治</x:t>
  </x:si>
  <x:si>
    <x:t>尾　崎　陽　介</x:t>
  </x:si>
  <x:si>
    <x:t>藤　原　稔　史</x:t>
  </x:si>
  <x:si>
    <x:t>橋　本　隆　文</x:t>
  </x:si>
  <x:si>
    <x:t>山　田　丈　生</x:t>
  </x:si>
  <x:si>
    <x:t>上　村　正　久</x:t>
  </x:si>
  <x:si>
    <x:t>原　田　隆　志</x:t>
  </x:si>
  <x:si>
    <x:t>坂　本　泰　佑</x:t>
  </x:si>
  <x:si>
    <x:t>樋　原　拓　勇</x:t>
  </x:si>
  <x:si>
    <x:t>山　本　道　彦</x:t>
  </x:si>
  <x:si>
    <x:t>松　田　孔　司</x:t>
  </x:si>
  <x:si>
    <x:t>尾　野　純　二</x:t>
  </x:si>
  <x:si>
    <x:t>中　塚　　　豊</x:t>
  </x:si>
  <x:si>
    <x:t>吉　村　信</x:t>
  </x:si>
  <x:si>
    <x:t>福　岡　篤　彦</x:t>
  </x:si>
  <x:si>
    <x:t>大導寺　勝　功</x:t>
  </x:si>
  <x:si>
    <x:t>木　村　素　彦</x:t>
  </x:si>
  <x:si>
    <x:t>市　野　正　高</x:t>
  </x:si>
  <x:si>
    <x:t>梅　田　真　利</x:t>
  </x:si>
  <x:si>
    <x:t>吉　田　康　照</x:t>
  </x:si>
  <x:si>
    <x:t>中　村　省　二</x:t>
  </x:si>
  <x:si>
    <x:t>盛　喜　信　貴</x:t>
  </x:si>
  <x:si>
    <x:t>廣　田　　　智</x:t>
  </x:si>
  <x:si>
    <x:t>足　立　修　一</x:t>
  </x:si>
  <x:si>
    <x:t>上　田　徳　仁</x:t>
  </x:si>
  <x:si>
    <x:t>菊　谷　敏　雄</x:t>
  </x:si>
  <x:si>
    <x:t>金　田　喜　裕</x:t>
  </x:si>
  <x:si>
    <x:t>西　　　健一郎</x:t>
  </x:si>
  <x:si>
    <x:t>岩　城　靖　彦</x:t>
  </x:si>
  <x:si>
    <x:t>西　浦　　　明</x:t>
  </x:si>
  <x:si>
    <x:t>太　田　道　之</x:t>
  </x:si>
  <x:si>
    <x:t>伊　藤　啓　司</x:t>
  </x:si>
  <x:si>
    <x:t>藤　井　　　純</x:t>
  </x:si>
  <x:si>
    <x:t>御　内　幸　生</x:t>
  </x:si>
  <x:si>
    <x:t>NTT関西</x:t>
  </x:si>
  <x:si>
    <x:t>仲　　　芳　昭</x:t>
  </x:si>
  <x:si>
    <x:t>平　山　善　一</x:t>
  </x:si>
  <x:si>
    <x:t>松　田　善　彦</x:t>
  </x:si>
  <x:si>
    <x:t>江　南　　　裕</x:t>
  </x:si>
  <x:si>
    <x:t>坂　口　　　大</x:t>
  </x:si>
  <x:si>
    <x:t>田　上　　　道</x:t>
  </x:si>
  <x:si>
    <x:t>森　　　　　淳</x:t>
  </x:si>
  <x:si>
    <x:t>新　山　貴　由</x:t>
  </x:si>
  <x:si>
    <x:t>井　田　英　嗣</x:t>
  </x:si>
  <x:si>
    <x:t>小　泉　雄　史</x:t>
  </x:si>
  <x:si>
    <x:t>谷　　　弘　樹</x:t>
  </x:si>
  <x:si>
    <x:t>倉　本　和　広</x:t>
  </x:si>
  <x:si>
    <x:t>小　野　裕　征</x:t>
  </x:si>
  <x:si>
    <x:t>益　田　祥一郎</x:t>
  </x:si>
  <x:si>
    <x:t>寺　井　　　誠</x:t>
  </x:si>
  <x:si>
    <x:t>冨　山　圭　一</x:t>
  </x:si>
  <x:si>
    <x:t>北　野　晋　也</x:t>
  </x:si>
  <x:si>
    <x:t>豆　崎　一　樹</x:t>
  </x:si>
  <x:si>
    <x:t>川　西　克　治</x:t>
  </x:si>
  <x:si>
    <x:t>北　村　光　也</x:t>
  </x:si>
  <x:si>
    <x:t>濱　田　治　孝</x:t>
  </x:si>
  <x:si>
    <x:t>寺　本　佳　展</x:t>
  </x:si>
  <x:si>
    <x:t>福　元　史　泰</x:t>
  </x:si>
  <x:si>
    <x:t>淀　澤　弘　幹</x:t>
  </x:si>
  <x:si>
    <x:t>西　山　達　雄</x:t>
  </x:si>
  <x:si>
    <x:t>大　釜　芳　英</x:t>
  </x:si>
  <x:si>
    <x:t>岡　本　邦　孝</x:t>
  </x:si>
  <x:si>
    <x:t>坂　手　周　介</x:t>
  </x:si>
  <x:si>
    <x:t>岡　本　悦　宏</x:t>
  </x:si>
  <x:si>
    <x:t>原　田　裕　介</x:t>
  </x:si>
  <x:si>
    <x:t>小野林　一　彦</x:t>
  </x:si>
  <x:si>
    <x:t>山　西　浩　之</x:t>
  </x:si>
  <x:si>
    <x:t>林　　　浩　司</x:t>
  </x:si>
  <x:si>
    <x:t>深　井　正　憲</x:t>
  </x:si>
  <x:si>
    <x:t>中　塚　豊</x:t>
  </x:si>
  <x:si>
    <x:t>福　井　崇　文</x:t>
  </x:si>
  <x:si>
    <x:t>藤　井　太　士</x:t>
  </x:si>
  <x:si>
    <x:t>佐　藤　健　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</x:si>
</x:sst>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4">
    <x:numFmt numFmtId="164" formatCode="[$-411]ggge&quot;年&quot;m&quot;月&quot;d&quot;日&quot;;@"/>
    <x:numFmt numFmtId="165" formatCode="[$]gge&quot;年&quot;m&quot;月&quot;d&quot;日&quot;;@"/>
    <x:numFmt numFmtId="166" formatCode="[$]ggge&quot;年&quot;m&quot;月&quot;d&quot;日&quot;;@"/>
    <x:numFmt numFmtId="167" formatCode="_ * #,##0.00_ ;_ * \-#,##0.00_ ;_ * &quot;-&quot;??_ ;_ @_ "/>
  </x:numFmts>
  <x:fonts count="60"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x:font>
      <x:name val="ＭＳ Ｐゴシック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993300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9933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5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5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ff"/>
          <x:u/>
          <hs:underlineType val="1"/>
          <hs:underlineShape val="solid"/>
          <hs:underlineColor rgb="ff0000ff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ff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ffffff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ffff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800080"/>
          <x:u/>
          <hs:underlineType val="1"/>
          <hs:underlineShape val="solid"/>
          <hs:underlineColor rgb="ff80008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800080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ffffff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ffff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8"/>
          <x:color rgb="ff44546a"/>
          <x:b val="1"/>
          <hs:size val="100"/>
          <hs:ratio val="100"/>
          <hs:spacing val="0"/>
          <hs:offset val="0"/>
        </x:font>
      </mc:Choice>
      <mc:Fallback>
        <x:font>
          <x:name val="Calibri"/>
          <x:sz val="18"/>
          <x:color rgb="ff44546a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5"/>
          <x:color rgb="ff44546a"/>
          <x:b val="1"/>
          <hs:size val="100"/>
          <hs:ratio val="100"/>
          <hs:spacing val="0"/>
          <hs:offset val="0"/>
        </x:font>
      </mc:Choice>
      <mc:Fallback>
        <x:font>
          <x:name val="Calibri"/>
          <x:sz val="15"/>
          <x:color rgb="ff44546a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3"/>
          <x:color rgb="ff44546a"/>
          <x:b val="1"/>
          <hs:size val="100"/>
          <hs:ratio val="100"/>
          <hs:spacing val="0"/>
          <hs:offset val="0"/>
        </x:font>
      </mc:Choice>
      <mc:Fallback>
        <x:font>
          <x:name val="Calibri"/>
          <x:sz val="13"/>
          <x:color rgb="ff44546a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fa7d00"/>
          <x:b val="1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fa7d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44546a"/>
          <x:b val="1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44546a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9c0006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9c000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9c6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8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8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333399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333399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ff9900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ff99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800080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80008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ff9900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ff99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3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3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333333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333333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808080"/>
          <x:i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808080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S PGothic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MS PGothic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明朝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ＭＳ 明朝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008000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008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K-R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UD デジタル 教科書体 NK-R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K-R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UD デジタル 教科書体 NK-R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K-R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UD デジタル 教科書体 NK-R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K-R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UD デジタル 教科書体 NK-R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K-R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UD デジタル 教科書体 NK-R"/>
          <x:sz val="1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K-R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UD デジタル 教科書体 NK-R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K-R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UD デジタル 教科書体 NK-R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G丸ｺﾞｼｯｸM-PRO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HG丸ｺﾞｼｯｸM-PRO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G丸ｺﾞｼｯｸM-PRO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HG丸ｺﾞｼｯｸM-PRO"/>
          <x:sz val="9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K-R"/>
          <x:sz val="15"/>
          <x:color rgb="ff000000"/>
          <hs:size val="100"/>
          <hs:ratio val="100"/>
          <hs:spacing val="0"/>
          <hs:offset val="0"/>
        </x:font>
      </mc:Choice>
      <mc:Fallback>
        <x:font>
          <x:name val="UD デジタル 教科書体 NK-R"/>
          <x:sz val="1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K-R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UD デジタル 教科書体 NK-R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K-R"/>
          <x:sz val="8"/>
          <x:color rgb="ffff0000"/>
          <hs:size val="100"/>
          <hs:ratio val="100"/>
          <hs:spacing val="0"/>
          <hs:offset val="0"/>
        </x:font>
      </mc:Choice>
      <mc:Fallback>
        <x:font>
          <x:name val="UD デジタル 教科書体 NK-R"/>
          <x:sz val="8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G丸ｺﾞｼｯｸM-PRO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HG丸ｺﾞｼｯｸM-PRO"/>
          <x:sz val="9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G丸ｺﾞｼｯｸM-PRO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HG丸ｺﾞｼｯｸM-PRO"/>
          <x:sz val="9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G丸ｺﾞｼｯｸM-PRO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HG丸ｺﾞｼｯｸM-PRO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6"/>
          <x:color rgb="ff000000"/>
          <hs:size val="100"/>
          <hs:ratio val="100"/>
          <hs:spacing val="0"/>
          <hs:offset val="0"/>
        </x:font>
      </mc:Choice>
      <mc:Fallback>
        <x:font>
          <x:name val="ＭＳ Ｐゴシック"/>
          <x:sz val="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G丸ｺﾞｼｯｸM-PRO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HG丸ｺﾞｼｯｸM-PRO"/>
          <x:sz val="14"/>
          <x:color rgb="ff000000"/>
        </x:font>
      </mc:Fallback>
    </mc:AlternateContent>
  </x:fonts>
  <x:fills count="32">
    <x:fill>
      <x:patternFill patternType="none"/>
    </x:fill>
    <x:fill>
      <x:patternFill patternType="gray125"/>
    </x:fill>
    <x:fill>
      <x:patternFill patternType="solid">
        <x:fgColor rgb="ffffcc99"/>
        <x:bgColor indexed="64"/>
      </x:patternFill>
    </x:fill>
    <x:fill>
      <x:patternFill patternType="solid">
        <x:fgColor rgb="ffb4c6e7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fff2cc"/>
        <x:bgColor indexed="64"/>
      </x:patternFill>
    </x:fill>
    <x:fill>
      <x:patternFill patternType="solid">
        <x:fgColor rgb="ffed7d31"/>
        <x:bgColor indexed="64"/>
      </x:patternFill>
    </x:fill>
    <x:fill>
      <x:patternFill patternType="solid">
        <x:fgColor rgb="ffc6efce"/>
        <x:bgColor indexed="64"/>
      </x:patternFill>
    </x:fill>
    <x:fill>
      <x:patternFill patternType="solid">
        <x:fgColor rgb="ff70ad47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a5a5a5"/>
        <x:bgColor indexed="64"/>
      </x:patternFill>
    </x:fill>
    <x:fill>
      <x:patternFill patternType="solid">
        <x:fgColor rgb="ff8fabdb"/>
        <x:bgColor indexed="64"/>
      </x:patternFill>
    </x:fill>
    <x:fill>
      <x:patternFill patternType="solid">
        <x:fgColor rgb="ffbed7ee"/>
        <x:bgColor indexed="64"/>
      </x:patternFill>
    </x:fill>
    <x:fill>
      <x:patternFill patternType="solid">
        <x:fgColor rgb="ffffc7ce"/>
        <x:bgColor indexed="64"/>
      </x:patternFill>
    </x:fill>
    <x:fill>
      <x:patternFill patternType="solid">
        <x:fgColor rgb="ffffeb9c"/>
        <x:bgColor indexed="64"/>
      </x:patternFill>
    </x:fill>
    <x:fill>
      <x:patternFill patternType="solid">
        <x:fgColor rgb="ff5b9bd5"/>
        <x:bgColor indexed="64"/>
      </x:patternFill>
    </x:fill>
    <x:fill>
      <x:patternFill patternType="solid">
        <x:fgColor rgb="ffddebf7"/>
        <x:bgColor indexed="64"/>
      </x:patternFill>
    </x:fill>
    <x:fill>
      <x:patternFill patternType="solid">
        <x:fgColor rgb="ffdae3f3"/>
        <x:bgColor indexed="64"/>
      </x:patternFill>
    </x:fill>
    <x:fill>
      <x:patternFill patternType="solid">
        <x:fgColor rgb="ff9cc3e6"/>
        <x:bgColor indexed="64"/>
      </x:patternFill>
    </x:fill>
    <x:fill>
      <x:patternFill patternType="solid">
        <x:fgColor rgb="fffbe5d7"/>
        <x:bgColor indexed="64"/>
      </x:patternFill>
    </x:fill>
    <x:fill>
      <x:patternFill patternType="solid">
        <x:fgColor rgb="fff8cbac"/>
        <x:bgColor indexed="64"/>
      </x:patternFill>
    </x:fill>
    <x:fill>
      <x:patternFill patternType="solid">
        <x:fgColor rgb="ffe2f0d9"/>
        <x:bgColor indexed="64"/>
      </x:patternFill>
    </x:fill>
    <x:fill>
      <x:patternFill patternType="solid">
        <x:fgColor rgb="fff4b184"/>
        <x:bgColor indexed="64"/>
      </x:patternFill>
    </x:fill>
    <x:fill>
      <x:patternFill patternType="solid">
        <x:fgColor rgb="ffededed"/>
        <x:bgColor indexed="64"/>
      </x:patternFill>
    </x:fill>
    <x:fill>
      <x:patternFill patternType="solid">
        <x:fgColor rgb="ffdbdbdb"/>
        <x:bgColor indexed="64"/>
      </x:patternFill>
    </x:fill>
    <x:fill>
      <x:patternFill patternType="solid">
        <x:fgColor rgb="ffc9c9c9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ffe699"/>
        <x:bgColor indexed="64"/>
      </x:patternFill>
    </x:fill>
    <x:fill>
      <x:patternFill patternType="solid">
        <x:fgColor rgb="ffffd966"/>
        <x:bgColor indexed="64"/>
      </x:patternFill>
    </x:fill>
    <x:fill>
      <x:patternFill patternType="solid">
        <x:fgColor rgb="ff4472c4"/>
        <x:bgColor indexed="64"/>
      </x:patternFill>
    </x:fill>
    <x:fill>
      <x:patternFill patternType="solid">
        <x:fgColor rgb="ffc6e0b3"/>
        <x:bgColor indexed="64"/>
      </x:patternFill>
    </x:fill>
    <x:fill>
      <x:patternFill patternType="solid">
        <x:fgColor rgb="ffa8d08f"/>
        <x:bgColor indexed="64"/>
      </x:patternFill>
    </x:fill>
  </x:fills>
  <x:borders count="17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</x:border>
    <x:border>
      <x:left>
        <x:color auto="1"/>
      </x:left>
      <x:right>
        <x:color auto="1"/>
      </x:right>
      <x:top>
        <x:color auto="1"/>
      </x:top>
      <x:bottom style="double">
        <x:color rgb="ffff8001"/>
      </x:bottom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</x:border>
    <x:border>
      <x:left>
        <x:color auto="1"/>
      </x:left>
      <x:right>
        <x:color auto="1"/>
      </x:right>
      <x:top>
        <x:color auto="1"/>
      </x:top>
      <x:bottom style="medium">
        <x:color rgb="ff5b9bd5"/>
      </x:bottom>
    </x:border>
    <x:border>
      <x:left>
        <x:color auto="1"/>
      </x:left>
      <x:right>
        <x:color auto="1"/>
      </x:right>
      <x:top>
        <x:color auto="1"/>
      </x:top>
      <x:bottom style="medium">
        <x:color rgb="ffadcdea"/>
      </x:bottom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</x:border>
    <x:border>
      <x:left>
        <x:color auto="1"/>
      </x:left>
      <x:right>
        <x:color auto="1"/>
      </x:right>
      <x:top style="thin">
        <x:color rgb="ff5b9bd5"/>
      </x:top>
      <x:bottom style="double">
        <x:color rgb="ff5b9bd5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rgb="ff000000"/>
      </x:bottom>
    </x:border>
    <x:border>
      <x:left>
        <x:color auto="1"/>
      </x:left>
      <x:right>
        <x:color auto="1"/>
      </x:right>
      <x:top>
        <x:color auto="1"/>
      </x:top>
      <x:bottom style="medium">
        <x:color rgb="ff000000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rgb="ff000000"/>
      </x:right>
      <x:top style="medium">
        <x:color rgb="ff000000"/>
      </x:top>
      <x:bottom>
        <x:color auto="1"/>
      </x:bottom>
    </x:border>
    <x:border>
      <x:left>
        <x:color auto="1"/>
      </x:left>
      <x:right style="medium">
        <x:color rgb="ff000000"/>
      </x:right>
      <x:top>
        <x:color auto="1"/>
      </x:top>
      <x:bottom>
        <x:color auto="1"/>
      </x:bottom>
    </x:border>
    <x:border>
      <x:left style="medium">
        <x:color rgb="ff000000"/>
      </x:left>
      <x:right style="medium">
        <x:color rgb="ff000000"/>
      </x:right>
      <x:top>
        <x:color auto="1"/>
      </x:top>
      <x:bottom style="medium">
        <x:color rgb="ff000000"/>
      </x:bottom>
    </x:border>
    <x:border>
      <x:left>
        <x:color auto="1"/>
      </x:left>
      <x:right style="medium">
        <x:color rgb="ff000000"/>
      </x:right>
      <x:top>
        <x:color auto="1"/>
      </x:top>
      <x:bottom style="medium">
        <x:color rgb="ff000000"/>
      </x:bottom>
    </x:border>
    <x:border>
      <x:left style="medium">
        <x:color rgb="ff000000"/>
      </x:left>
      <x:right>
        <x:color auto="1"/>
      </x:right>
      <x:top>
        <x:color auto="1"/>
      </x:top>
      <x:bottom style="medium">
        <x:color rgb="ff000000"/>
      </x:bottom>
    </x:border>
    <x:border>
      <x:left style="medium">
        <x:color rgb="ff000000"/>
      </x:left>
      <x:right>
        <x:color auto="1"/>
      </x:right>
      <x:top style="medium">
        <x:color rgb="ff000000"/>
      </x:top>
      <x:bottom>
        <x:color auto="1"/>
      </x:bottom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>
        <x:color auto="1"/>
      </x:bottom>
    </x:border>
    <x:border>
      <x:left>
        <x:color auto="1"/>
      </x:left>
      <x:right>
        <x:color auto="1"/>
      </x:right>
      <x:top style="dotted">
        <x:color rgb="ff000000"/>
      </x:top>
      <x:bottom>
        <x:color auto="1"/>
      </x:bottom>
    </x:border>
    <x:border>
      <x:left>
        <x:color auto="1"/>
      </x:left>
      <x:right style="dotted">
        <x:color rgb="ff000000"/>
      </x:right>
      <x:top style="dotted">
        <x:color rgb="ff000000"/>
      </x:top>
      <x:bottom>
        <x:color auto="1"/>
      </x:bottom>
    </x:border>
    <x:border>
      <x:left>
        <x:color auto="1"/>
      </x:left>
      <x:right style="dotted">
        <x:color rgb="ff000000"/>
      </x:right>
      <x:top>
        <x:color auto="1"/>
      </x:top>
      <x:bottom style="dotted">
        <x:color rgb="ff000000"/>
      </x:bottom>
    </x:border>
    <x:border>
      <x:left>
        <x:color auto="1"/>
      </x:left>
      <x:right>
        <x:color auto="1"/>
      </x:right>
      <x:top>
        <x:color auto="1"/>
      </x:top>
      <x:bottom style="dotted">
        <x:color rgb="ff000000"/>
      </x:bottom>
    </x:border>
    <x:border>
      <x:left>
        <x:color auto="1"/>
      </x:left>
      <x:right style="dotted">
        <x:color rgb="ff000000"/>
      </x:right>
      <x:top>
        <x:color auto="1"/>
      </x:top>
      <x:bottom>
        <x:color auto="1"/>
      </x:bottom>
    </x:border>
    <x:border>
      <x:left style="dotted">
        <x:color rgb="ff000000"/>
      </x:left>
      <x:right>
        <x:color auto="1"/>
      </x:right>
      <x:top style="dotted">
        <x:color rgb="ff000000"/>
      </x:top>
      <x:bottom>
        <x:color auto="1"/>
      </x:bottom>
    </x:border>
    <x:border>
      <x:left style="dotted">
        <x:color rgb="ff000000"/>
      </x:left>
      <x:right>
        <x:color auto="1"/>
      </x:right>
      <x:top>
        <x:color auto="1"/>
      </x:top>
      <x:bottom style="dotted">
        <x:color rgb="ff000000"/>
      </x:bottom>
    </x:border>
    <x:border>
      <x:left style="dotted">
        <x:color rgb="ff000000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rgb="ffff0000"/>
      </x:bottom>
    </x:border>
    <x:border>
      <x:left>
        <x:color auto="1"/>
      </x:left>
      <x:right style="medium">
        <x:color rgb="ffff0000"/>
      </x:right>
      <x:top>
        <x:color auto="1"/>
      </x:top>
      <x:bottom style="medium">
        <x:color rgb="ffff0000"/>
      </x:bottom>
    </x:border>
    <x:border>
      <x:left>
        <x:color auto="1"/>
      </x:left>
      <x:right>
        <x:color auto="1"/>
      </x:right>
      <x:top style="medium">
        <x:color rgb="ffff0000"/>
      </x:top>
      <x:bottom>
        <x:color auto="1"/>
      </x:bottom>
    </x:border>
    <x:border>
      <x:left>
        <x:color auto="1"/>
      </x:left>
      <x:right style="medium">
        <x:color rgb="ffff0000"/>
      </x:right>
      <x:top>
        <x:color auto="1"/>
      </x:top>
      <x:bottom>
        <x:color auto="1"/>
      </x:bottom>
    </x:border>
    <x:border>
      <x:left>
        <x:color auto="1"/>
      </x:left>
      <x:right style="medium">
        <x:color rgb="ffff0000"/>
      </x:right>
      <x:top>
        <x:color auto="1"/>
      </x:top>
      <x:bottom style="dotted">
        <x:color rgb="ff000000"/>
      </x:bottom>
    </x:border>
    <x:border>
      <x:left>
        <x:color auto="1"/>
      </x:left>
      <x:right style="medium">
        <x:color rgb="ffff0000"/>
      </x:right>
      <x:top style="medium">
        <x:color rgb="ffff0000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dashed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dashed">
        <x:color auto="1"/>
      </x:bottom>
    </x:border>
    <x:border>
      <x:left style="thin">
        <x:color auto="1"/>
      </x:left>
      <x:right style="dotted">
        <x:color auto="1"/>
      </x:right>
      <x:top style="thin">
        <x:color auto="1"/>
      </x:top>
      <x:bottom style="dashed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dashed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dashed">
        <x:color auto="1"/>
      </x:bottom>
    </x:border>
    <x:border>
      <x:left style="dotted">
        <x:color auto="1"/>
      </x:left>
      <x:right>
        <x:color auto="1"/>
      </x:right>
      <x:top style="thin">
        <x:color auto="1"/>
      </x:top>
      <x:bottom style="dashed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ashed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tted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dashed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dashed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dashed">
        <x:color auto="1"/>
      </x:bottom>
    </x:border>
    <x:border>
      <x:left style="thin">
        <x:color auto="1"/>
      </x:left>
      <x:right style="dotted">
        <x:color auto="1"/>
      </x:right>
      <x:top>
        <x:color auto="1"/>
      </x:top>
      <x:bottom style="dashed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dotted">
        <x:color auto="1"/>
      </x:bottom>
    </x:border>
    <x:border>
      <x:left style="thin">
        <x:color auto="1"/>
      </x:left>
      <x:right>
        <x:color auto="1"/>
      </x:right>
      <x:top style="dashed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dashed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dotted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dashed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dashed">
        <x:color auto="1"/>
      </x:top>
      <x:bottom style="thin">
        <x:color auto="1"/>
      </x:bottom>
    </x:border>
    <x:border>
      <x:left style="thin">
        <x:color auto="1"/>
      </x:left>
      <x:right style="dotted">
        <x:color auto="1"/>
      </x:right>
      <x:top style="dashed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ashed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tted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dotted">
        <x:color auto="1"/>
      </x:right>
      <x:top style="dashed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dashed">
        <x:color auto="1"/>
      </x:top>
      <x:bottom style="medium">
        <x:color auto="1"/>
      </x:bottom>
    </x:border>
    <x:border>
      <x:left style="thin">
        <x:color auto="1"/>
      </x:left>
      <x:right style="dotted">
        <x:color auto="1"/>
      </x:right>
      <x:top style="dashed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dashed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dashed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dashed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dashed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dashed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dashed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dashed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dashed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dashed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dashed">
        <x:color auto="1"/>
      </x:top>
      <x:bottom>
        <x:color auto="1"/>
      </x:bottom>
    </x:border>
    <x:border>
      <x:left style="dotted">
        <x:color auto="1"/>
      </x:left>
      <x:right style="medium">
        <x:color auto="1"/>
      </x:right>
      <x:top style="dashed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dashed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dotted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dashed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dashed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dashed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dashed">
        <x:color auto="1"/>
      </x:bottom>
    </x:border>
    <x:border>
      <x:left style="thin">
        <x:color auto="1"/>
      </x:left>
      <x:right style="dotted">
        <x:color auto="1"/>
      </x:right>
      <x:top style="medium">
        <x:color auto="1"/>
      </x:top>
      <x:bottom style="dashed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dashed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ashed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dashed">
        <x:color auto="1"/>
      </x:bottom>
    </x:border>
    <x:border>
      <x:left style="dotted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dotted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dashed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 style="medium">
        <x:color auto="1"/>
      </x:diagonal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 diagonalDown="1"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  <x:diagonal style="medium">
        <x:color auto="1"/>
      </x:diagonal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 diagonalDown="1"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dotted">
        <x:color auto="1"/>
      </x:left>
      <x:right style="medium">
        <x:color rgb="ffff0000"/>
      </x:right>
      <x:top style="medium">
        <x:color rgb="ffff0000"/>
      </x:top>
      <x:bottom>
        <x:color auto="1"/>
      </x:bottom>
    </x:border>
    <x:border>
      <x:left>
        <x:color auto="1"/>
      </x:left>
      <x:right style="dotted">
        <x:color rgb="ff000000"/>
      </x:right>
      <x:top style="medium">
        <x:color rgb="ffff0000"/>
      </x:top>
      <x:bottom>
        <x:color auto="1"/>
      </x:bottom>
    </x:border>
    <x:border>
      <x:left style="dotted">
        <x:color rgb="ff000000"/>
      </x:left>
      <x:right style="medium">
        <x:color rgb="ffff0000"/>
      </x:right>
      <x:top>
        <x:color auto="1"/>
      </x:top>
      <x:bottom>
        <x:color auto="1"/>
      </x:bottom>
    </x:border>
    <x:border>
      <x:left style="dotted">
        <x:color rgb="ff000000"/>
      </x:left>
      <x:right>
        <x:color auto="1"/>
      </x:right>
      <x:top style="medium">
        <x:color rgb="ffff0000"/>
      </x:top>
      <x:bottom>
        <x:color auto="1"/>
      </x:bottom>
    </x:border>
    <x:border>
      <x:left style="dotted">
        <x:color auto="1"/>
      </x:left>
      <x:right style="dotted">
        <x:color rgb="ff000000"/>
      </x:right>
      <x:top style="medium">
        <x:color rgb="ffff0000"/>
      </x:top>
      <x:bottom>
        <x:color auto="1"/>
      </x:bottom>
    </x:border>
    <x:border>
      <x:left style="dotted">
        <x:color rgb="ff000000"/>
      </x:left>
      <x:right style="dotted">
        <x:color rgb="ff000000"/>
      </x:right>
      <x:top>
        <x:color auto="1"/>
      </x:top>
      <x:bottom style="medium">
        <x:color rgb="ffff0000"/>
      </x:bottom>
    </x:border>
    <x:border>
      <x:left style="dotted">
        <x:color rgb="ff000000"/>
      </x:left>
      <x:right>
        <x:color auto="1"/>
      </x:right>
      <x:top>
        <x:color auto="1"/>
      </x:top>
      <x:bottom style="medium">
        <x:color rgb="ffff0000"/>
      </x:bottom>
    </x:border>
    <x:border>
      <x:left style="dotted">
        <x:color rgb="ff000000"/>
      </x:left>
      <x:right style="dotted">
        <x:color rgb="ff000000"/>
      </x:right>
      <x:top style="medium">
        <x:color rgb="ffff0000"/>
      </x:top>
      <x:bottom>
        <x:color auto="1"/>
      </x:bottom>
    </x:border>
    <x:border>
      <x:left style="dotted">
        <x:color rgb="ff000000"/>
      </x:left>
      <x:right style="medium">
        <x:color rgb="ffff0000"/>
      </x:right>
      <x:top style="medium">
        <x:color rgb="ffff0000"/>
      </x:top>
      <x:bottom>
        <x:color auto="1"/>
      </x:bottom>
    </x:border>
    <x:border>
      <x:left style="medium">
        <x:color rgb="ffff0000"/>
      </x:left>
      <x:right style="medium">
        <x:color rgb="ffff0000"/>
      </x:right>
      <x:top>
        <x:color auto="1"/>
      </x:top>
      <x:bottom style="medium">
        <x:color rgb="ffff0000"/>
      </x:bottom>
    </x:border>
    <x:border>
      <x:left style="medium">
        <x:color rgb="ffff0000"/>
      </x:left>
      <x:right>
        <x:color auto="1"/>
      </x:right>
      <x:top style="medium">
        <x:color rgb="ffff0000"/>
      </x:top>
      <x:bottom>
        <x:color auto="1"/>
      </x:bottom>
    </x:border>
    <x:border>
      <x:left>
        <x:color auto="1"/>
      </x:left>
      <x:right style="medium">
        <x:color rgb="ffff0000"/>
      </x:right>
      <x:top style="dotted">
        <x:color rgb="ff000000"/>
      </x:top>
      <x:bottom>
        <x:color auto="1"/>
      </x:bottom>
    </x:border>
    <x:border>
      <x:left style="medium">
        <x:color rgb="ffff0000"/>
      </x:left>
      <x:right style="medium">
        <x:color rgb="ffff0000"/>
      </x:right>
      <x:top style="medium">
        <x:color rgb="ffff0000"/>
      </x:top>
      <x:bottom>
        <x:color auto="1"/>
      </x:bottom>
    </x:border>
    <x:border>
      <x:left style="dotted">
        <x:color rgb="ff000000"/>
      </x:left>
      <x:right style="medium">
        <x:color rgb="ffff0000"/>
      </x:right>
      <x:top>
        <x:color auto="1"/>
      </x:top>
      <x:bottom style="medium">
        <x:color rgb="ffff0000"/>
      </x:bottom>
    </x:border>
    <x:border>
      <x:left>
        <x:color auto="1"/>
      </x:left>
      <x:right style="dotted">
        <x:color rgb="ff000000"/>
      </x:right>
      <x:top>
        <x:color auto="1"/>
      </x:top>
      <x:bottom style="medium">
        <x:color rgb="ffff0000"/>
      </x:bottom>
    </x:border>
    <x:border>
      <x:left style="medium">
        <x:color rgb="ffff0000"/>
      </x:left>
      <x:right style="dotted">
        <x:color rgb="ff000000"/>
      </x:right>
      <x:top style="medium">
        <x:color rgb="ffff0000"/>
      </x:top>
      <x:bottom>
        <x:color auto="1"/>
      </x:bottom>
    </x:border>
    <x:border>
      <x:left>
        <x:color auto="1"/>
      </x:left>
      <x:right style="dashed">
        <x:color auto="1"/>
      </x:right>
      <x:top>
        <x:color auto="1"/>
      </x:top>
      <x:bottom>
        <x:color auto="1"/>
      </x:bottom>
    </x:border>
    <x:border>
      <x:left style="medium">
        <x:color rgb="ffff0000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dotted">
        <x:color rgb="ff000000"/>
      </x:right>
      <x:top>
        <x:color auto="1"/>
      </x:top>
      <x:bottom style="dashed">
        <x:color auto="1"/>
      </x:bottom>
    </x:border>
    <x:border>
      <x:left style="dotted">
        <x:color rgb="ff000000"/>
      </x:left>
      <x:right>
        <x:color auto="1"/>
      </x:right>
      <x:top>
        <x:color auto="1"/>
      </x:top>
      <x:bottom style="dotted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dotted">
        <x:color auto="1"/>
      </x:bottom>
    </x:border>
    <x:border>
      <x:left style="medium">
        <x:color rgb="ffff0000"/>
      </x:left>
      <x:right>
        <x:color auto="1"/>
      </x:right>
      <x:top>
        <x:color auto="1"/>
      </x:top>
      <x:bottom style="medium">
        <x:color rgb="ffff0000"/>
      </x:bottom>
    </x:border>
    <x:border>
      <x:left>
        <x:color auto="1"/>
      </x:left>
      <x:right style="medium">
        <x:color rgb="ffff0000"/>
      </x:right>
      <x:top>
        <x:color auto="1"/>
      </x:top>
      <x:bottom style="dotted">
        <x:color auto="1"/>
      </x:bottom>
    </x:border>
    <x:border>
      <x:left style="dashed">
        <x:color auto="1"/>
      </x:left>
      <x:right>
        <x:color auto="1"/>
      </x:right>
      <x:top>
        <x:color auto="1"/>
      </x:top>
      <x:bottom style="dashed">
        <x:color auto="1"/>
      </x:bottom>
    </x:border>
    <x:border>
      <x:left style="dotted">
        <x:color rgb="ff000000"/>
      </x:left>
      <x:right style="dotted">
        <x:color auto="1"/>
      </x:right>
      <x:top style="medium">
        <x:color rgb="ffff0000"/>
      </x:top>
      <x:bottom>
        <x:color auto="1"/>
      </x:bottom>
    </x:border>
    <x:border>
      <x:left style="dotted">
        <x:color rgb="ff000000"/>
      </x:left>
      <x:right style="dotted">
        <x:color auto="1"/>
      </x:right>
      <x:top>
        <x:color auto="1"/>
      </x:top>
      <x:bottom>
        <x:color auto="1"/>
      </x:bottom>
    </x:border>
    <x:border>
      <x:left style="medium">
        <x:color rgb="ffff0000"/>
      </x:left>
      <x:right style="dotted">
        <x:color auto="1"/>
      </x:right>
      <x:top>
        <x:color auto="1"/>
      </x:top>
      <x:bottom style="medium">
        <x:color rgb="ffff0000"/>
      </x:bottom>
    </x:border>
    <x:border>
      <x:left style="medium">
        <x:color rgb="ffff0000"/>
      </x:left>
      <x:right style="dotted">
        <x:color rgb="ff000000"/>
      </x:right>
      <x:top>
        <x:color auto="1"/>
      </x:top>
      <x:bottom style="medium">
        <x:color rgb="ffff0000"/>
      </x:bottom>
    </x:border>
    <x:border>
      <x:left style="dotted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rgb="ffff0000"/>
      </x:left>
      <x:right style="dotted">
        <x:color rgb="ff000000"/>
      </x:right>
      <x:top>
        <x:color auto="1"/>
      </x:top>
      <x:bottom>
        <x:color auto="1"/>
      </x:bottom>
    </x:border>
    <x:border>
      <x:left style="dotted">
        <x:color rgb="ff000000"/>
      </x:left>
      <x:right>
        <x:color auto="1"/>
      </x:right>
      <x:top style="dotted">
        <x:color auto="1"/>
      </x:top>
      <x:bottom>
        <x:color auto="1"/>
      </x:bottom>
    </x:border>
  </x:borders>
  <x:cellStyleXfs count="47">
    <x:xf numFmtId="0" fontId="0" fillId="0" borderId="0">
      <x:alignment horizontal="general" vertical="center"/>
    </x:xf>
    <x:xf numFmtId="0" fontId="8" fillId="2" borderId="1">
      <x:alignment horizontal="general" vertical="center"/>
    </x:xf>
    <x:xf numFmtId="0" fontId="0" fillId="3" borderId="0">
      <x:alignment horizontal="general" vertical="center"/>
    </x:xf>
    <x:xf numFmtId="0" fontId="0" fillId="4" borderId="2">
      <x:alignment horizontal="general" vertical="center"/>
    </x:xf>
    <x:xf numFmtId="0" fontId="0" fillId="5" borderId="0">
      <x:alignment horizontal="general" vertical="center"/>
    </x:xf>
    <x:xf numFmtId="0" fontId="10" fillId="0" borderId="0">
      <x:alignment horizontal="general" vertical="center"/>
    </x:xf>
    <x:xf numFmtId="0" fontId="11" fillId="6" borderId="0">
      <x:alignment horizontal="general" vertical="center"/>
    </x:xf>
    <x:xf numFmtId="0" fontId="13" fillId="0" borderId="0">
      <x:alignment horizontal="general" vertical="center"/>
    </x:xf>
    <x:xf numFmtId="0" fontId="14" fillId="7" borderId="0">
      <x:alignment horizontal="general" vertical="center"/>
    </x:xf>
    <x:xf numFmtId="0" fontId="15" fillId="0" borderId="0">
      <x:alignment horizontal="general" vertical="center"/>
    </x:xf>
    <x:xf numFmtId="0" fontId="17" fillId="0" borderId="3">
      <x:alignment horizontal="general" vertical="center"/>
    </x:xf>
    <x:xf numFmtId="0" fontId="18" fillId="0" borderId="0">
      <x:alignment horizontal="general" vertical="center"/>
    </x:xf>
    <x:xf numFmtId="0" fontId="19" fillId="0" borderId="0">
      <x:alignment horizontal="general" vertical="center"/>
    </x:xf>
    <x:xf numFmtId="0" fontId="11" fillId="8" borderId="0">
      <x:alignment horizontal="general" vertical="center"/>
    </x:xf>
    <x:xf numFmtId="0" fontId="20" fillId="9" borderId="4">
      <x:alignment horizontal="general" vertical="center"/>
    </x:xf>
    <x:xf numFmtId="0" fontId="21" fillId="0" borderId="5">
      <x:alignment horizontal="general" vertical="center"/>
    </x:xf>
    <x:xf numFmtId="0" fontId="22" fillId="0" borderId="5">
      <x:alignment horizontal="general" vertical="center"/>
    </x:xf>
    <x:xf numFmtId="0" fontId="23" fillId="9" borderId="1">
      <x:alignment horizontal="general" vertical="center"/>
    </x:xf>
    <x:xf numFmtId="0" fontId="24" fillId="0" borderId="6">
      <x:alignment horizontal="general" vertical="center"/>
    </x:xf>
    <x:xf numFmtId="0" fontId="24" fillId="0" borderId="0">
      <x:alignment horizontal="general" vertical="center"/>
    </x:xf>
    <x:xf numFmtId="0" fontId="25" fillId="10" borderId="7">
      <x:alignment horizontal="general" vertical="center"/>
    </x:xf>
    <x:xf numFmtId="0" fontId="11" fillId="11" borderId="0">
      <x:alignment horizontal="general" vertical="center"/>
    </x:xf>
    <x:xf numFmtId="0" fontId="0" fillId="12" borderId="0">
      <x:alignment horizontal="general" vertical="center"/>
    </x:xf>
    <x:xf numFmtId="0" fontId="26" fillId="0" borderId="8">
      <x:alignment horizontal="general" vertical="center"/>
    </x:xf>
    <x:xf numFmtId="0" fontId="27" fillId="13" borderId="0">
      <x:alignment horizontal="general" vertical="center"/>
    </x:xf>
    <x:xf numFmtId="0" fontId="28" fillId="14" borderId="0">
      <x:alignment horizontal="general" vertical="center"/>
    </x:xf>
    <x:xf numFmtId="0" fontId="11" fillId="15" borderId="0">
      <x:alignment horizontal="general" vertical="center"/>
    </x:xf>
    <x:xf numFmtId="0" fontId="0" fillId="16" borderId="0">
      <x:alignment horizontal="general" vertical="center"/>
    </x:xf>
    <x:xf numFmtId="0" fontId="0" fillId="17" borderId="0">
      <x:alignment horizontal="general" vertical="center"/>
    </x:xf>
    <x:xf numFmtId="0" fontId="11" fillId="18" borderId="0">
      <x:alignment horizontal="general" vertical="center"/>
    </x:xf>
    <x:xf numFmtId="0" fontId="0" fillId="19" borderId="0">
      <x:alignment horizontal="general" vertical="center"/>
    </x:xf>
    <x:xf numFmtId="0" fontId="0" fillId="20" borderId="0">
      <x:alignment horizontal="general" vertical="center"/>
    </x:xf>
    <x:xf numFmtId="0" fontId="0" fillId="21" borderId="0">
      <x:alignment horizontal="general" vertical="center"/>
    </x:xf>
    <x:xf numFmtId="0" fontId="11" fillId="22" borderId="0">
      <x:alignment horizontal="general" vertical="center"/>
    </x:xf>
    <x:xf numFmtId="0" fontId="11" fillId="10" borderId="0">
      <x:alignment horizontal="general" vertical="center"/>
    </x:xf>
    <x:xf numFmtId="0" fontId="0" fillId="23" borderId="0">
      <x:alignment horizontal="general" vertical="center"/>
    </x:xf>
    <x:xf numFmtId="0" fontId="0" fillId="24" borderId="0">
      <x:alignment horizontal="general" vertical="center"/>
    </x:xf>
    <x:xf numFmtId="0" fontId="11" fillId="25" borderId="0">
      <x:alignment horizontal="general" vertical="center"/>
    </x:xf>
    <x:xf numFmtId="0" fontId="11" fillId="26" borderId="0">
      <x:alignment horizontal="general" vertical="center"/>
    </x:xf>
    <x:xf numFmtId="0" fontId="0" fillId="27" borderId="0">
      <x:alignment horizontal="general" vertical="center"/>
    </x:xf>
    <x:xf numFmtId="0" fontId="11" fillId="28" borderId="0">
      <x:alignment horizontal="general" vertical="center"/>
    </x:xf>
    <x:xf numFmtId="0" fontId="11" fillId="29" borderId="0">
      <x:alignment horizontal="general" vertical="center"/>
    </x:xf>
    <x:xf numFmtId="0" fontId="0" fillId="30" borderId="0">
      <x:alignment horizontal="general" vertical="center"/>
    </x:xf>
    <x:xf numFmtId="0" fontId="11" fillId="31" borderId="0">
      <x:alignment horizontal="general" vertical="center"/>
    </x:xf>
    <x:xf numFmtId="0" fontId="41" fillId="0" borderId="0">
      <x:alignment horizontal="general" vertical="bottom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</x:cellStyleXfs>
  <x:cellXfs count="506">
    <x:xf numFmtId="0" fontId="0" fillId="0" borderId="0" xfId="0" applyNumberFormat="1">
      <x:alignment horizontal="general" vertical="center"/>
    </x:xf>
    <x:xf numFmtId="0" fontId="43" fillId="0" borderId="0" xfId="46" applyNumberFormat="1" applyFont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4" fillId="0" borderId="9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9" xfId="46" applyNumberFormat="1" applyFont="1" applyBorder="1" applyAlignment="1">
          <x:alignment horizontal="center" vertical="center" shrinkToFit="1"/>
        </x:xf>
      </mc:Fallback>
    </mc:AlternateContent>
    <x:xf numFmtId="0" fontId="43" fillId="0" borderId="10" xfId="46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5" fillId="0" borderId="10" xfId="46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10" xfId="46" applyNumberFormat="1" applyFont="1" applyBorder="1" applyAlignment="1">
          <x:alignment horizontal="center" vertical="center"/>
        </x:xf>
      </mc:Fallback>
    </mc:AlternateContent>
    <x:xf numFmtId="0" fontId="46" fillId="0" borderId="10" xfId="46" applyNumberFormat="1" applyFont="1" applyBorder="1" applyAlignment="1">
      <x:alignment horizontal="general" vertical="center" shrinkToFit="1"/>
    </x:xf>
    <x:xf numFmtId="0" fontId="43" fillId="0" borderId="11" xfId="46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5" fillId="0" borderId="11" xfId="46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11" xfId="46" applyNumberFormat="1" applyFont="1" applyBorder="1" applyAlignment="1">
          <x:alignment horizontal="center" vertical="center"/>
        </x:xf>
      </mc:Fallback>
    </mc:AlternateContent>
    <x:xf numFmtId="0" fontId="46" fillId="0" borderId="11" xfId="46" applyNumberFormat="1" applyFont="1" applyBorder="1" applyAlignment="1">
      <x:alignment horizontal="general" vertical="center" shrinkToFit="1"/>
    </x:xf>
    <x:xf numFmtId="0" fontId="43" fillId="0" borderId="12" xfId="46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5" fillId="0" borderId="12" xfId="46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12" xfId="46" applyNumberFormat="1" applyFont="1" applyBorder="1" applyAlignment="1">
          <x:alignment horizontal="center" vertical="center"/>
        </x:xf>
      </mc:Fallback>
    </mc:AlternateContent>
    <x:xf numFmtId="0" fontId="46" fillId="0" borderId="12" xfId="46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4" fillId="0" borderId="13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3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4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4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5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5" xfId="46" applyNumberFormat="1" applyFont="1" applyBorder="1" applyAlignment="1">
          <x:alignment horizontal="center" vertical="center" shrinkToFit="1"/>
        </x:xf>
      </mc:Fallback>
    </mc:AlternateContent>
    <x:xf numFmtId="0" fontId="43" fillId="0" borderId="16" xfId="46" applyNumberFormat="1" applyFont="1" applyBorder="1" applyAlignment="1">
      <x:alignment horizontal="general" vertical="center" shrinkToFit="1"/>
    </x:xf>
    <x:xf numFmtId="0" fontId="43" fillId="0" borderId="17" xfId="46" applyNumberFormat="1" applyFont="1" applyBorder="1" applyAlignment="1">
      <x:alignment horizontal="general" vertical="center" shrinkToFit="1"/>
    </x:xf>
    <x:xf numFmtId="0" fontId="43" fillId="0" borderId="18" xfId="46" applyNumberFormat="1" applyFont="1" applyBorder="1" applyAlignment="1">
      <x:alignment horizontal="general" vertical="center" shrinkToFit="1"/>
    </x:xf>
    <x:xf numFmtId="0" fontId="43" fillId="0" borderId="19" xfId="46" applyNumberFormat="1" applyFont="1" applyBorder="1" applyAlignment="1">
      <x:alignment horizontal="general" vertical="center" shrinkToFit="1"/>
    </x:xf>
    <x:xf numFmtId="0" fontId="43" fillId="0" borderId="20" xfId="46" applyNumberFormat="1" applyFont="1" applyBorder="1" applyAlignment="1">
      <x:alignment horizontal="general" vertical="center" shrinkToFit="1"/>
    </x:xf>
    <x:xf numFmtId="0" fontId="43" fillId="0" borderId="0" xfId="46" applyNumberFormat="1" applyFont="1" applyAlignment="1">
      <x:alignment horizontal="left" vertical="center" shrinkToFit="1"/>
    </x:xf>
    <x:xf numFmtId="0" fontId="44" fillId="0" borderId="0" xfId="46" applyNumberFormat="1" applyFont="1" applyAlignment="1">
      <x:alignment horizontal="general" vertical="center" shrinkToFit="1"/>
    </x:xf>
    <x:xf numFmtId="0" fontId="47" fillId="0" borderId="0" xfId="46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45" fillId="0" borderId="0" xfId="46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0" xfId="46" applyNumberFormat="1" applyFont="1" applyAlignment="1">
          <x:alignment horizontal="center" vertical="center"/>
        </x:xf>
      </mc:Fallback>
    </mc:AlternateContent>
    <x:xf numFmtId="0" fontId="46" fillId="0" borderId="0" xfId="46" applyNumberFormat="1" applyFont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4" fillId="0" borderId="0" xfId="46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0" xfId="46" applyNumberFormat="1" applyFont="1" applyAlignment="1">
          <x:alignment horizontal="center" vertical="center" shrinkToFit="1"/>
        </x:xf>
      </mc:Fallback>
    </mc:AlternateContent>
    <x:xf numFmtId="0" fontId="47" fillId="0" borderId="0" xfId="46" applyNumberFormat="1" applyFont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3" fillId="0" borderId="0" xfId="46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0" xfId="46" applyNumberFormat="1" applyFont="1" applyAlignment="1">
          <x:alignment horizontal="center" vertical="center" shrinkToFit="1"/>
        </x:xf>
      </mc:Fallback>
    </mc:AlternateContent>
    <x:xf numFmtId="0" fontId="43" fillId="0" borderId="18" xfId="46" applyNumberFormat="1" applyFont="1" applyBorder="1" applyAlignment="1">
      <x:alignment horizontal="left" vertical="center" shrinkToFit="1"/>
    </x:xf>
    <x:xf numFmtId="0" fontId="43" fillId="0" borderId="21" xfId="46" applyNumberFormat="1" applyFont="1" applyBorder="1" applyAlignment="1">
      <x:alignment horizontal="general" vertical="center" shrinkToFit="1"/>
    </x:xf>
    <x:xf numFmtId="0" fontId="43" fillId="0" borderId="22" xfId="46" applyNumberFormat="1" applyFont="1" applyBorder="1" applyAlignment="1">
      <x:alignment horizontal="general" vertical="center" shrinkToFit="1"/>
    </x:xf>
    <x:xf numFmtId="0" fontId="43" fillId="0" borderId="23" xfId="46" applyNumberFormat="1" applyFont="1" applyBorder="1" applyAlignment="1">
      <x:alignment horizontal="general" vertical="center" shrinkToFit="1"/>
    </x:xf>
    <x:xf numFmtId="0" fontId="43" fillId="0" borderId="24" xfId="46" applyNumberFormat="1" applyFont="1" applyBorder="1" applyAlignment="1">
      <x:alignment horizontal="general" vertical="center" shrinkToFit="1"/>
    </x:xf>
    <x:xf numFmtId="0" fontId="43" fillId="0" borderId="25" xfId="46" applyNumberFormat="1" applyFont="1" applyBorder="1" applyAlignment="1">
      <x:alignment horizontal="general" vertical="center" shrinkToFit="1"/>
    </x:xf>
    <x:xf numFmtId="0" fontId="43" fillId="0" borderId="26" xfId="46" applyNumberFormat="1" applyFont="1" applyBorder="1" applyAlignment="1">
      <x:alignment horizontal="general" vertical="center" shrinkToFit="1"/>
    </x:xf>
    <x:xf numFmtId="0" fontId="43" fillId="0" borderId="27" xfId="46" applyNumberFormat="1" applyFont="1" applyBorder="1" applyAlignment="1">
      <x:alignment horizontal="general" vertical="center" shrinkToFit="1"/>
    </x:xf>
    <x:xf numFmtId="0" fontId="43" fillId="0" borderId="28" xfId="46" applyNumberFormat="1" applyFont="1" applyBorder="1" applyAlignment="1">
      <x:alignment horizontal="general" vertical="center" shrinkToFit="1"/>
    </x:xf>
    <x:xf numFmtId="0" fontId="43" fillId="0" borderId="29" xfId="46" applyNumberFormat="1" applyFont="1" applyBorder="1" applyAlignment="1">
      <x:alignment horizontal="general" vertical="center" shrinkToFit="1"/>
    </x:xf>
    <x:xf numFmtId="0" fontId="43" fillId="0" borderId="26" xfId="46" applyNumberFormat="1" applyFont="1" applyBorder="1" applyAlignment="1">
      <x:alignment horizontal="left" vertical="center" shrinkToFit="1"/>
    </x:xf>
    <x:xf numFmtId="0" fontId="43" fillId="0" borderId="30" xfId="46" applyNumberFormat="1" applyFont="1" applyBorder="1" applyAlignment="1">
      <x:alignment horizontal="general" vertical="center" shrinkToFit="1"/>
    </x:xf>
    <x:xf numFmtId="0" fontId="43" fillId="0" borderId="31" xfId="46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5" fillId="0" borderId="0" xfId="44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0" xfId="44" applyNumberFormat="1" applyFont="1" applyAlignment="1">
          <x:alignment horizontal="center" vertical="center"/>
        </x:xf>
      </mc:Fallback>
    </mc:AlternateContent>
    <x:xf numFmtId="0" fontId="45" fillId="0" borderId="0" xfId="44" applyNumberFormat="1" applyFont="1" applyAlignment="1">
      <x:alignment horizontal="general" vertical="center" shrinkToFit="1"/>
    </x:xf>
    <x:xf numFmtId="0" fontId="45" fillId="0" borderId="0" xfId="44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45" fillId="0" borderId="0" xfId="44" applyNumberFormat="1" applyFont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0" xfId="44" applyNumberFormat="1" applyFont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0" xfId="44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0" xfId="44" applyNumberFormat="1" applyFont="1" applyAlignment="1">
          <x:alignment horizontal="center" vertical="bottom"/>
        </x:xf>
      </mc:Fallback>
    </mc:AlternateContent>
    <x:xf numFmtId="0" fontId="45" fillId="0" borderId="0" xfId="44" applyNumberFormat="1" applyFont="1" applyAlignment="1">
      <x:alignment horizontal="general" vertical="bottom" shrinkToFit="1"/>
    </x:xf>
    <mc:AlternateContent xmlns:mc="http://schemas.openxmlformats.org/markup-compatibility/2006">
      <mc:Choice xmlns:hs="http://schemas.haansoft.com/office/spreadsheet/8.0" Requires="hs">
        <x:xf numFmtId="0" fontId="45" fillId="0" borderId="0" xfId="44" applyNumberFormat="1" applyFont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0" xfId="44" applyNumberFormat="1" applyFont="1" applyAlignment="1">
          <x:alignment horizontal="center" vertical="top"/>
        </x:xf>
      </mc:Fallback>
    </mc:AlternateContent>
    <x:xf numFmtId="0" fontId="45" fillId="0" borderId="0" xfId="44" applyNumberFormat="1" applyFont="1" applyAlignment="1">
      <x:alignment horizontal="general" vertical="top" shrinkToFit="1"/>
    </x:xf>
    <x:xf numFmtId="0" fontId="45" fillId="0" borderId="32" xfId="44" applyNumberFormat="1" applyFont="1" applyBorder="1" applyAlignment="1">
      <x:alignment horizontal="left" vertical="center" shrinkToFit="1"/>
    </x:xf>
    <x:xf numFmtId="0" fontId="45" fillId="0" borderId="33" xfId="44" applyNumberFormat="1" applyFont="1" applyBorder="1" applyAlignment="1">
      <x:alignment horizontal="left" vertical="center" shrinkToFit="1"/>
    </x:xf>
    <x:xf numFmtId="0" fontId="45" fillId="0" borderId="34" xfId="44" applyNumberFormat="1" applyFont="1" applyBorder="1" applyAlignment="1">
      <x:alignment horizontal="left" vertical="center" shrinkToFit="1"/>
    </x:xf>
    <x:xf numFmtId="0" fontId="45" fillId="0" borderId="35" xfId="44" applyNumberFormat="1" applyFont="1" applyBorder="1" applyAlignment="1">
      <x:alignment horizontal="left" vertical="center" shrinkToFit="1"/>
    </x:xf>
    <x:xf numFmtId="0" fontId="45" fillId="0" borderId="36" xfId="44" applyNumberFormat="1" applyFont="1" applyBorder="1" applyAlignment="1">
      <x:alignment horizontal="left" vertical="center" shrinkToFit="1"/>
    </x:xf>
    <x:xf numFmtId="0" fontId="45" fillId="0" borderId="37" xfId="44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45" fillId="0" borderId="32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32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33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33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37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37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38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38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35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35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39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39" xfId="44" applyNumberFormat="1" applyFont="1" applyBorder="1" applyAlignment="1">
          <x:alignment horizontal="right" vertical="center" shrinkToFit="1"/>
        </x:xf>
      </mc:Fallback>
    </mc:AlternateContent>
    <x:xf numFmtId="0" fontId="46" fillId="0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46" fillId="0" borderId="0" xfId="45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0" xfId="45" applyNumberFormat="1" applyFont="1" applyFill="1" applyAlignment="1">
          <x:alignment horizontal="center" vertical="bottom"/>
        </x:xf>
      </mc:Fallback>
    </mc:AlternateContent>
    <x:xf numFmtId="0" fontId="46" fillId="0" borderId="0" xfId="45" applyNumberFormat="1" applyFont="1" applyFill="1" applyAlignment="1">
      <x:alignment horizontal="general" vertical="center" shrinkToFit="1"/>
    </x:xf>
    <x:xf numFmtId="0" fontId="46" fillId="0" borderId="0" xfId="45" applyNumberFormat="1" applyFont="1" applyFill="1" applyAlignment="1">
      <x:alignment horizontal="general" vertical="bottom" shrinkToFit="1"/>
    </x:xf>
    <mc:AlternateContent xmlns:mc="http://schemas.openxmlformats.org/markup-compatibility/2006">
      <mc:Choice xmlns:hs="http://schemas.haansoft.com/office/spreadsheet/8.0" Requires="hs">
        <x:xf numFmtId="0" fontId="46" fillId="0" borderId="0" xfId="45" applyNumberFormat="1" applyFont="1" applyFill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0" xfId="45" applyNumberFormat="1" applyFont="1" applyFill="1" applyAlignment="1">
          <x:alignment horizontal="center" vertical="top"/>
        </x:xf>
      </mc:Fallback>
    </mc:AlternateContent>
    <x:xf numFmtId="0" fontId="46" fillId="0" borderId="0" xfId="45" applyNumberFormat="1" applyFont="1" applyFill="1" applyAlignment="1">
      <x:alignment horizontal="general" vertical="top" shrinkToFit="1"/>
    </x:xf>
    <x:xf numFmtId="0" fontId="48" fillId="0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49" fillId="0" borderId="0" xfId="45" applyNumberFormat="1" applyFont="1" applyFill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9" fillId="0" borderId="0" xfId="45" applyNumberFormat="1" applyFont="1" applyFill="1" applyAlignment="1">
          <x:alignment horizontal="center" vertical="top"/>
        </x:xf>
      </mc:Fallback>
    </mc:AlternateContent>
    <x:xf numFmtId="0" fontId="49" fillId="0" borderId="0" xfId="45" applyNumberFormat="1" applyFont="1" applyFill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9" fillId="0" borderId="0" xfId="45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9" fillId="0" borderId="0" xfId="45" applyNumberFormat="1" applyFont="1" applyFill="1" applyAlignment="1">
          <x:alignment horizontal="center" vertical="bottom"/>
        </x:xf>
      </mc:Fallback>
    </mc:AlternateContent>
    <x:xf numFmtId="0" fontId="49" fillId="0" borderId="0" xfId="45" applyNumberFormat="1" applyFont="1" applyFill="1" applyAlignment="1">
      <x:alignment horizontal="general" vertical="bottom" shrinkToFit="1"/>
    </x:xf>
    <x:xf numFmtId="0" fontId="46" fillId="0" borderId="0" xfId="0" applyNumberFormat="1" applyFont="1" applyFill="1" applyAlignment="1">
      <x:alignment horizontal="left" vertical="center"/>
    </x:xf>
    <x:xf numFmtId="0" fontId="46" fillId="0" borderId="0" xfId="45" applyNumberFormat="1" applyFont="1" applyFill="1" applyAlignment="1">
      <x:alignment horizontal="general" vertical="bottom"/>
    </x:xf>
    <x:xf numFmtId="0" fontId="49" fillId="0" borderId="0" xfId="45" applyNumberFormat="1" applyFont="1" applyFill="1" applyAlignment="1">
      <x:alignment horizontal="general" vertical="top" shrinkToFit="1"/>
    </x:xf>
    <x:xf numFmtId="0" fontId="49" fillId="0" borderId="0" xfId="0" applyNumberFormat="1" applyFont="1" applyFill="1" applyAlignment="1">
      <x:alignment horizontal="general" vertical="center"/>
    </x:xf>
    <x:xf numFmtId="0" fontId="46" fillId="0" borderId="0" xfId="45" applyNumberFormat="1" applyFont="1" applyFill="1" applyAlignment="1">
      <x:alignment horizontal="general" vertical="top" wrapText="1" shrinkToFit="1"/>
    </x:xf>
    <mc:AlternateContent xmlns:mc="http://schemas.openxmlformats.org/markup-compatibility/2006">
      <mc:Choice xmlns:hs="http://schemas.haansoft.com/office/spreadsheet/8.0" Requires="hs">
        <x:xf numFmtId="0" fontId="46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6" fillId="0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0" xfId="0" applyNumberFormat="1" applyFont="1" applyFill="1" applyAlignment="1">
          <x:alignment horizontal="center" vertical="bottom"/>
        </x:xf>
      </mc:Fallback>
    </mc:AlternateContent>
    <x:xf numFmtId="0" fontId="46" fillId="0" borderId="0" xfId="0" applyNumberFormat="1" applyFont="1" applyFill="1" applyAlignment="1">
      <x:alignment horizontal="general" vertical="center" shrinkToFit="1"/>
    </x:xf>
    <x:xf numFmtId="0" fontId="46" fillId="0" borderId="0" xfId="0" applyNumberFormat="1" applyFont="1" applyFill="1" applyAlignment="1">
      <x:alignment horizontal="general" vertical="bottom" shrinkToFit="1"/>
    </x:xf>
    <mc:AlternateContent xmlns:mc="http://schemas.openxmlformats.org/markup-compatibility/2006">
      <mc:Choice xmlns:hs="http://schemas.haansoft.com/office/spreadsheet/8.0" Requires="hs">
        <x:xf numFmtId="0" fontId="46" fillId="0" borderId="0" xfId="0" applyNumberFormat="1" applyFont="1" applyFill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0" xfId="0" applyNumberFormat="1" applyFont="1" applyFill="1" applyAlignment="1">
          <x:alignment horizontal="center" vertical="top"/>
        </x:xf>
      </mc:Fallback>
    </mc:AlternateContent>
    <x:xf numFmtId="0" fontId="46" fillId="0" borderId="0" xfId="0" applyNumberFormat="1" applyFont="1" applyFill="1" applyAlignment="1">
      <x:alignment horizontal="general" vertical="top" shrinkToFit="1"/>
    </x:xf>
    <x:xf numFmtId="0" fontId="48" fillId="0" borderId="0" xfId="0" applyNumberFormat="1" applyFont="1" applyFill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49" fillId="0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9" fillId="0" borderId="0" xfId="0" applyNumberFormat="1" applyFont="1" applyFill="1" applyAlignment="1">
          <x:alignment horizontal="center" vertical="bottom"/>
        </x:xf>
      </mc:Fallback>
    </mc:AlternateContent>
    <x:xf numFmtId="0" fontId="49" fillId="0" borderId="0" xfId="0" applyNumberFormat="1" applyFont="1" applyFill="1" applyAlignment="1">
      <x:alignment horizontal="general" vertical="bottom" shrinkToFit="1"/>
    </x:xf>
    <mc:AlternateContent xmlns:mc="http://schemas.openxmlformats.org/markup-compatibility/2006">
      <mc:Choice xmlns:hs="http://schemas.haansoft.com/office/spreadsheet/8.0" Requires="hs">
        <x:xf numFmtId="0" fontId="48" fillId="0" borderId="0" xfId="0" applyNumberFormat="1" applyFont="1" applyFill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8" fillId="0" borderId="0" xfId="0" applyNumberFormat="1" applyFont="1" applyFill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6" fillId="0" borderId="4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40" xfId="0" applyNumberFormat="1" applyFont="1" applyFill="1" applyBorder="1" applyAlignment="1">
          <x:alignment horizontal="center" vertical="center"/>
        </x:xf>
      </mc:Fallback>
    </mc:AlternateContent>
    <x:xf numFmtId="0" fontId="46" fillId="0" borderId="0" xfId="0" applyNumberFormat="1" applyFont="1" applyFill="1" applyAlignment="1">
      <x:alignment horizontal="general" vertical="bottom" wrapText="1" shrinkToFit="1"/>
    </x:xf>
    <x:xf numFmtId="0" fontId="46" fillId="0" borderId="0" xfId="0" applyNumberFormat="1" applyFont="1" applyFill="1" applyAlignment="1">
      <x:alignment horizontal="general" vertical="top" wrapText="1" shrinkToFit="1"/>
    </x:xf>
    <mc:AlternateContent xmlns:mc="http://schemas.openxmlformats.org/markup-compatibility/2006">
      <mc:Choice xmlns:hs="http://schemas.haansoft.com/office/spreadsheet/8.0" Requires="hs">
        <x:xf numFmtId="0" fontId="50" fillId="0" borderId="0" xfId="44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0" fillId="0" borderId="0" xfId="44" applyNumberFormat="1" applyFont="1" applyAlignment="1">
          <x:alignment horizontal="center" vertical="center"/>
        </x:xf>
      </mc:Fallback>
    </mc:AlternateContent>
    <x:xf numFmtId="0" fontId="50" fillId="0" borderId="0" xfId="44" applyNumberFormat="1" applyFont="1" applyAlignment="1">
      <x:alignment horizontal="general" vertical="center" shrinkToFit="1"/>
    </x:xf>
    <x:xf numFmtId="0" fontId="50" fillId="0" borderId="0" xfId="44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0" fillId="0" borderId="0" xfId="44" applyNumberFormat="1" applyFont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0" fillId="0" borderId="0" xfId="44" applyNumberFormat="1" applyFont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0" fillId="0" borderId="0" xfId="44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0" fillId="0" borderId="0" xfId="44" applyNumberFormat="1" applyFont="1" applyAlignment="1">
          <x:alignment horizontal="center" vertical="bottom"/>
        </x:xf>
      </mc:Fallback>
    </mc:AlternateContent>
    <x:xf numFmtId="0" fontId="51" fillId="0" borderId="0" xfId="44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0" fillId="0" borderId="0" xfId="44" applyNumberFormat="1" applyFont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0" fillId="0" borderId="0" xfId="44" applyNumberFormat="1" applyFont="1" applyAlignment="1">
          <x:alignment horizontal="center" vertical="top"/>
        </x:xf>
      </mc:Fallback>
    </mc:AlternateContent>
    <x:xf numFmtId="0" fontId="50" fillId="0" borderId="32" xfId="44" applyNumberFormat="1" applyFont="1" applyBorder="1" applyAlignment="1">
      <x:alignment horizontal="left" vertical="center" shrinkToFit="1"/>
    </x:xf>
    <x:xf numFmtId="0" fontId="50" fillId="0" borderId="33" xfId="44" applyNumberFormat="1" applyFont="1" applyBorder="1" applyAlignment="1">
      <x:alignment horizontal="left" vertical="center" shrinkToFit="1"/>
    </x:xf>
    <x:xf numFmtId="0" fontId="50" fillId="0" borderId="41" xfId="44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1" fillId="0" borderId="0" xfId="44" applyNumberFormat="1" applyFont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1" fillId="0" borderId="0" xfId="44" applyNumberFormat="1" applyFont="1" applyAlignment="1">
          <x:alignment horizontal="center" vertical="top"/>
        </x:xf>
      </mc:Fallback>
    </mc:AlternateContent>
    <x:xf numFmtId="0" fontId="50" fillId="0" borderId="42" xfId="44" applyNumberFormat="1" applyFont="1" applyBorder="1" applyAlignment="1">
      <x:alignment horizontal="left" vertical="center" shrinkToFit="1"/>
    </x:xf>
    <x:xf numFmtId="0" fontId="50" fillId="0" borderId="40" xfId="44" applyNumberFormat="1" applyFont="1" applyBorder="1" applyAlignment="1">
      <x:alignment horizontal="left" vertical="center" shrinkToFit="1"/>
    </x:xf>
    <x:xf numFmtId="0" fontId="50" fillId="0" borderId="0" xfId="44" applyNumberFormat="1" applyFont="1" applyAlignment="1">
      <x:alignment horizontal="general" vertical="bottom" shrinkToFit="1"/>
    </x:xf>
    <x:xf numFmtId="0" fontId="50" fillId="0" borderId="0" xfId="44" applyNumberFormat="1" applyFont="1" applyAlignment="1">
      <x:alignment horizontal="general" vertical="top" shrinkToFit="1"/>
    </x:xf>
    <x:xf numFmtId="0" fontId="50" fillId="0" borderId="35" xfId="44" applyNumberFormat="1" applyFont="1" applyBorder="1" applyAlignment="1">
      <x:alignment horizontal="left" vertical="center" shrinkToFit="1"/>
    </x:xf>
    <x:xf numFmtId="0" fontId="51" fillId="0" borderId="35" xfId="44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1" fillId="0" borderId="0" xfId="44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1" fillId="0" borderId="0" xfId="44" applyNumberFormat="1" applyFont="1" applyAlignment="1">
          <x:alignment horizontal="center" vertical="bottom"/>
        </x:xf>
      </mc:Fallback>
    </mc:AlternateContent>
    <x:xf numFmtId="0" fontId="50" fillId="0" borderId="43" xfId="44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0" fillId="0" borderId="43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0" fillId="0" borderId="43" xfId="44" applyNumberFormat="1" applyFont="1" applyBorder="1" applyAlignment="1">
          <x:alignment horizontal="right" vertical="center" shrinkToFit="1"/>
        </x:xf>
      </mc:Fallback>
    </mc:AlternateContent>
    <x:xf numFmtId="0" fontId="50" fillId="0" borderId="34" xfId="44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0" fillId="0" borderId="40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0" fillId="0" borderId="40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0" fillId="0" borderId="40" xfId="44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0" fillId="0" borderId="40" xfId="44" applyNumberFormat="1" applyFont="1" applyBorder="1" applyAlignment="1">
          <x:alignment horizontal="center" vertical="center"/>
        </x:xf>
      </mc:Fallback>
    </mc:AlternateContent>
    <x:xf numFmtId="0" fontId="50" fillId="0" borderId="0" xfId="44" applyNumberFormat="1" applyFont="1" applyAlignment="1">
      <x:alignment horizontal="general" vertical="center"/>
    </x:xf>
    <x:xf numFmtId="0" fontId="51" fillId="0" borderId="40" xfId="44" applyNumberFormat="1" applyFont="1" applyBorder="1" applyAlignment="1">
      <x:alignment horizontal="left" vertical="center" shrinkToFit="1"/>
    </x:xf>
    <x:xf numFmtId="0" fontId="51" fillId="0" borderId="0" xfId="44" applyNumberFormat="1" applyFont="1" applyAlignment="1">
      <x:alignment horizontal="general" vertical="bottom" shrinkToFit="1"/>
    </x:xf>
    <x:xf numFmtId="0" fontId="51" fillId="0" borderId="0" xfId="44" applyNumberFormat="1" applyFont="1" applyAlignment="1">
      <x:alignment horizontal="general" vertical="center" shrinkToFit="1"/>
    </x:xf>
    <x:xf numFmtId="0" fontId="50" fillId="0" borderId="44" xfId="44" applyNumberFormat="1" applyFont="1" applyBorder="1" applyAlignment="1">
      <x:alignment horizontal="left" vertical="center" shrinkToFit="1"/>
    </x:xf>
    <x:xf numFmtId="0" fontId="50" fillId="0" borderId="45" xfId="44" applyNumberFormat="1" applyFont="1" applyBorder="1" applyAlignment="1">
      <x:alignment horizontal="left" vertical="center" shrinkToFit="1"/>
    </x:xf>
    <x:xf numFmtId="0" fontId="43" fillId="0" borderId="0" xfId="0" applyNumberFormat="1" applyFont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3" fillId="0" borderId="0" xfId="0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0" xfId="0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4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46" xfId="0" applyNumberFormat="1" applyFont="1" applyBorder="1" applyAlignment="1">
          <x:alignment horizontal="center" vertical="center" shrinkToFit="1"/>
        </x:xf>
      </mc:Fallback>
    </mc:AlternateContent>
    <x:xf numFmtId="0" fontId="43" fillId="0" borderId="47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3" fillId="0" borderId="4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4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4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4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4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4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5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50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5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51" xfId="0" applyNumberFormat="1" applyFont="1" applyBorder="1" applyAlignment="1">
          <x:alignment horizontal="center" vertical="center" shrinkToFit="1"/>
        </x:xf>
      </mc:Fallback>
    </mc:AlternateContent>
    <x:xf numFmtId="0" fontId="43" fillId="0" borderId="52" xfId="0" applyNumberFormat="1" applyFont="1" applyBorder="1" applyAlignment="1">
      <x:alignment horizontal="general" vertical="center" shrinkToFit="1"/>
    </x:xf>
    <x:xf numFmtId="0" fontId="43" fillId="0" borderId="53" xfId="0" applyNumberFormat="1" applyFont="1" applyBorder="1" applyAlignment="1">
      <x:alignment horizontal="general" vertical="center" shrinkToFit="1"/>
    </x:xf>
    <x:xf numFmtId="0" fontId="43" fillId="0" borderId="54" xfId="0" applyNumberFormat="1" applyFont="1" applyBorder="1" applyAlignment="1">
      <x:alignment horizontal="general" vertical="center" shrinkToFit="1"/>
    </x:xf>
    <x:xf numFmtId="0" fontId="43" fillId="0" borderId="55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6" fillId="0" borderId="55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55" xfId="0" applyNumberFormat="1" applyFont="1" applyBorder="1" applyAlignment="1">
          <x:alignment horizontal="right" vertical="center" shrinkToFit="1"/>
        </x:xf>
      </mc:Fallback>
    </mc:AlternateContent>
    <x:xf numFmtId="0" fontId="43" fillId="0" borderId="56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3" fillId="0" borderId="5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5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46" fillId="0" borderId="55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46" fillId="0" borderId="55" xfId="0" applyNumberFormat="1" applyFont="1" applyBorder="1" applyAlignment="1">
          <x:alignment horizontal="right" vertical="center" shrinkToFit="1"/>
        </x:xf>
      </mc:Fallback>
    </mc:AlternateContent>
    <x:xf numFmtId="0" fontId="43" fillId="0" borderId="57" xfId="0" applyNumberFormat="1" applyFont="1" applyBorder="1" applyAlignment="1">
      <x:alignment horizontal="general" vertical="center" shrinkToFit="1"/>
    </x:xf>
    <x:xf numFmtId="0" fontId="43" fillId="0" borderId="58" xfId="0" applyNumberFormat="1" applyFont="1" applyBorder="1" applyAlignment="1">
      <x:alignment horizontal="general" vertical="center" shrinkToFit="1"/>
    </x:xf>
    <x:xf numFmtId="164" fontId="43" fillId="0" borderId="59" xfId="0" applyNumberFormat="1" applyFont="1" applyBorder="1" applyAlignment="1">
      <x:alignment horizontal="general" vertical="center" shrinkToFit="1"/>
    </x:xf>
    <x:xf numFmtId="0" fontId="43" fillId="0" borderId="60" xfId="0" applyNumberFormat="1" applyFont="1" applyBorder="1" applyAlignment="1">
      <x:alignment horizontal="general" vertical="center" shrinkToFit="1"/>
    </x:xf>
    <x:xf numFmtId="0" fontId="43" fillId="0" borderId="61" xfId="0" applyNumberFormat="1" applyFont="1" applyBorder="1" applyAlignment="1">
      <x:alignment horizontal="general" vertical="center" shrinkToFit="1"/>
    </x:xf>
    <x:xf numFmtId="0" fontId="43" fillId="0" borderId="62" xfId="0" applyNumberFormat="1" applyFont="1" applyBorder="1" applyAlignment="1">
      <x:alignment horizontal="general" vertical="center" shrinkToFit="1"/>
    </x:xf>
    <x:xf numFmtId="0" fontId="43" fillId="0" borderId="63" xfId="0" applyNumberFormat="1" applyFont="1" applyBorder="1" applyAlignment="1">
      <x:alignment horizontal="general" vertical="center" shrinkToFit="1"/>
    </x:xf>
    <x:xf numFmtId="164" fontId="43" fillId="0" borderId="64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3" fillId="0" borderId="54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54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46" fillId="0" borderId="5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46" fillId="0" borderId="5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5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5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46" fillId="0" borderId="6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46" fillId="0" borderId="65" xfId="0" applyNumberFormat="1" applyFont="1" applyBorder="1" applyAlignment="1">
          <x:alignment horizontal="center" vertical="center" shrinkToFit="1"/>
        </x:xf>
      </mc:Fallback>
    </mc:AlternateContent>
    <x:xf numFmtId="0" fontId="45" fillId="0" borderId="53" xfId="0" applyNumberFormat="1" applyFont="1" applyBorder="1" applyAlignment="1">
      <x:alignment horizontal="general" vertical="center" shrinkToFit="1"/>
    </x:xf>
    <x:xf numFmtId="58" fontId="43" fillId="0" borderId="59" xfId="0" applyNumberFormat="1" applyFont="1" applyBorder="1" applyAlignment="1">
      <x:alignment horizontal="general" vertical="center" shrinkToFit="1"/>
    </x:xf>
    <x:xf numFmtId="0" fontId="43" fillId="0" borderId="66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3" fillId="0" borderId="6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6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6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68" xfId="0" applyNumberFormat="1" applyFont="1" applyBorder="1" applyAlignment="1">
          <x:alignment horizontal="center" vertical="center" shrinkToFit="1"/>
        </x:xf>
      </mc:Fallback>
    </mc:AlternateContent>
    <x:xf numFmtId="0" fontId="43" fillId="0" borderId="69" xfId="0" applyNumberFormat="1" applyFont="1" applyBorder="1" applyAlignment="1">
      <x:alignment horizontal="general" vertical="center" shrinkToFit="1"/>
    </x:xf>
    <x:xf numFmtId="0" fontId="43" fillId="0" borderId="70" xfId="0" applyNumberFormat="1" applyFont="1" applyBorder="1" applyAlignment="1">
      <x:alignment horizontal="general" vertical="center" shrinkToFit="1"/>
    </x:xf>
    <x:xf numFmtId="0" fontId="43" fillId="0" borderId="71" xfId="0" applyNumberFormat="1" applyFont="1" applyBorder="1" applyAlignment="1">
      <x:alignment horizontal="general" vertical="center" shrinkToFit="1"/>
    </x:xf>
    <x:xf numFmtId="0" fontId="43" fillId="0" borderId="68" xfId="0" applyNumberFormat="1" applyFont="1" applyBorder="1" applyAlignment="1">
      <x:alignment horizontal="general" vertical="center" shrinkToFit="1"/>
    </x:xf>
    <x:xf numFmtId="58" fontId="43" fillId="0" borderId="68" xfId="0" applyNumberFormat="1" applyFont="1" applyBorder="1" applyAlignment="1">
      <x:alignment horizontal="general" vertical="center" shrinkToFit="1"/>
    </x:xf>
    <x:xf numFmtId="58" fontId="43" fillId="0" borderId="64" xfId="0" applyNumberFormat="1" applyFont="1" applyBorder="1" applyAlignment="1">
      <x:alignment horizontal="general" vertical="center" shrinkToFit="1"/>
    </x:xf>
    <x:xf numFmtId="0" fontId="43" fillId="0" borderId="72" xfId="0" applyNumberFormat="1" applyFont="1" applyBorder="1" applyAlignment="1">
      <x:alignment horizontal="general" vertical="center" shrinkToFit="1"/>
    </x:xf>
    <x:xf numFmtId="0" fontId="43" fillId="0" borderId="73" xfId="0" applyNumberFormat="1" applyFont="1" applyBorder="1" applyAlignment="1">
      <x:alignment horizontal="general" vertical="center" shrinkToFit="1"/>
    </x:xf>
    <x:xf numFmtId="0" fontId="43" fillId="0" borderId="74" xfId="0" applyNumberFormat="1" applyFont="1" applyBorder="1" applyAlignment="1">
      <x:alignment horizontal="general" vertical="center" shrinkToFit="1"/>
    </x:xf>
    <x:xf numFmtId="0" fontId="43" fillId="0" borderId="75" xfId="0" applyNumberFormat="1" applyFont="1" applyBorder="1" applyAlignment="1">
      <x:alignment horizontal="general" vertical="center" shrinkToFit="1"/>
    </x:xf>
    <x:xf numFmtId="58" fontId="43" fillId="0" borderId="76" xfId="0" applyNumberFormat="1" applyFont="1" applyBorder="1" applyAlignment="1">
      <x:alignment horizontal="general" vertical="center" shrinkToFit="1"/>
    </x:xf>
    <x:xf numFmtId="0" fontId="43" fillId="0" borderId="77" xfId="0" applyNumberFormat="1" applyFont="1" applyBorder="1" applyAlignment="1">
      <x:alignment horizontal="general" vertical="center" shrinkToFit="1"/>
    </x:xf>
    <x:xf numFmtId="0" fontId="43" fillId="0" borderId="78" xfId="0" applyNumberFormat="1" applyFont="1" applyBorder="1" applyAlignment="1">
      <x:alignment horizontal="general" vertical="center" shrinkToFit="1"/>
    </x:xf>
    <x:xf numFmtId="0" fontId="43" fillId="0" borderId="79" xfId="0" applyNumberFormat="1" applyFont="1" applyBorder="1" applyAlignment="1">
      <x:alignment horizontal="general" vertical="center" shrinkToFit="1"/>
    </x:xf>
    <x:xf numFmtId="58" fontId="43" fillId="0" borderId="0" xfId="0" applyNumberFormat="1" applyFont="1" applyAlignment="1">
      <x:alignment horizontal="general" vertical="center" shrinkToFit="1"/>
    </x:xf>
    <x:xf numFmtId="0" fontId="43" fillId="0" borderId="80" xfId="0" applyNumberFormat="1" applyFont="1" applyBorder="1" applyAlignment="1">
      <x:alignment horizontal="general" vertical="center" shrinkToFit="1"/>
    </x:xf>
    <x:xf numFmtId="0" fontId="43" fillId="0" borderId="81" xfId="0" applyNumberFormat="1" applyFont="1" applyBorder="1" applyAlignment="1">
      <x:alignment horizontal="general" vertical="center" shrinkToFit="1"/>
    </x:xf>
    <x:xf numFmtId="0" fontId="43" fillId="0" borderId="82" xfId="0" applyNumberFormat="1" applyFont="1" applyBorder="1" applyAlignment="1">
      <x:alignment horizontal="general" vertical="center" shrinkToFit="1"/>
    </x:xf>
    <x:xf numFmtId="0" fontId="43" fillId="0" borderId="65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6" fillId="0" borderId="65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65" xfId="0" applyNumberFormat="1" applyFont="1" applyBorder="1" applyAlignment="1">
          <x:alignment horizontal="right" vertical="center" shrinkToFit="1"/>
        </x:xf>
      </mc:Fallback>
    </mc:AlternateContent>
    <x:xf numFmtId="0" fontId="43" fillId="0" borderId="13" xfId="0" applyNumberFormat="1" applyFont="1" applyBorder="1" applyAlignment="1">
      <x:alignment horizontal="general" vertical="center" shrinkToFit="1"/>
    </x:xf>
    <x:xf numFmtId="0" fontId="43" fillId="0" borderId="49" xfId="0" applyNumberFormat="1" applyFont="1" applyBorder="1" applyAlignment="1">
      <x:alignment horizontal="general" vertical="center" shrinkToFit="1"/>
    </x:xf>
    <x:xf numFmtId="0" fontId="43" fillId="0" borderId="55" xfId="0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43" fillId="0" borderId="83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83" xfId="0" applyNumberFormat="1" applyFont="1" applyBorder="1" applyAlignment="1">
          <x:alignment horizontal="center" vertical="center" shrinkToFit="1"/>
        </x:xf>
      </mc:Fallback>
    </mc:AlternateContent>
    <x:xf numFmtId="0" fontId="43" fillId="0" borderId="60" xfId="0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43" fillId="0" borderId="84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84" xfId="0" applyNumberFormat="1" applyFont="1" applyBorder="1" applyAlignment="1">
          <x:alignment horizontal="center" vertical="center" shrinkToFit="1"/>
        </x:xf>
      </mc:Fallback>
    </mc:AlternateContent>
    <x:xf numFmtId="0" fontId="43" fillId="0" borderId="85" xfId="0" applyNumberFormat="1" applyFont="1" applyBorder="1" applyAlignment="1">
      <x:alignment horizontal="general" vertical="center" shrinkToFit="1"/>
    </x:xf>
    <x:xf numFmtId="0" fontId="43" fillId="0" borderId="83" xfId="0" applyNumberFormat="1" applyFont="1" applyBorder="1" applyAlignment="1">
      <x:alignment horizontal="general" vertical="center" shrinkToFit="1"/>
    </x:xf>
    <x:xf numFmtId="0" fontId="43" fillId="0" borderId="10" xfId="0" applyNumberFormat="1" applyFont="1" applyBorder="1" applyAlignment="1">
      <x:alignment horizontal="general" vertical="center" shrinkToFit="1"/>
    </x:xf>
    <x:xf numFmtId="0" fontId="43" fillId="0" borderId="86" xfId="0" applyNumberFormat="1" applyFont="1" applyBorder="1" applyAlignment="1">
      <x:alignment horizontal="general" vertical="center" shrinkToFit="1"/>
    </x:xf>
    <x:xf numFmtId="0" fontId="43" fillId="0" borderId="87" xfId="0" applyNumberFormat="1" applyFont="1" applyBorder="1" applyAlignment="1">
      <x:alignment horizontal="general" vertical="center" shrinkToFit="1"/>
    </x:xf>
    <x:xf numFmtId="0" fontId="43" fillId="0" borderId="88" xfId="0" applyNumberFormat="1" applyFont="1" applyBorder="1" applyAlignment="1">
      <x:alignment horizontal="left" vertical="center" shrinkToFit="1"/>
    </x:xf>
    <x:xf numFmtId="0" fontId="43" fillId="0" borderId="88" xfId="0" applyNumberFormat="1" applyFont="1" applyBorder="1" applyAlignment="1">
      <x:alignment horizontal="general" vertical="center" shrinkToFit="1"/>
    </x:xf>
    <x:xf numFmtId="0" fontId="43" fillId="0" borderId="89" xfId="0" applyNumberFormat="1" applyFont="1" applyBorder="1" applyAlignment="1">
      <x:alignment horizontal="general" vertical="center" shrinkToFit="1"/>
    </x:xf>
    <x:xf numFmtId="0" fontId="43" fillId="0" borderId="24" xfId="0" applyNumberFormat="1" applyFont="1" applyBorder="1" applyAlignment="1">
      <x:alignment horizontal="general" vertical="center" shrinkToFit="1"/>
    </x:xf>
    <x:xf numFmtId="0" fontId="43" fillId="0" borderId="18" xfId="0" applyNumberFormat="1" applyFont="1" applyBorder="1" applyAlignment="1">
      <x:alignment horizontal="general" vertical="center" shrinkToFit="1"/>
    </x:xf>
    <x:xf numFmtId="0" fontId="43" fillId="0" borderId="65" xfId="0" applyNumberFormat="1" applyFont="1" applyBorder="1" applyAlignment="1">
      <x:alignment horizontal="left" vertical="center" shrinkToFit="1"/>
    </x:xf>
    <x:xf numFmtId="0" fontId="43" fillId="0" borderId="90" xfId="0" applyNumberFormat="1" applyFont="1" applyBorder="1" applyAlignment="1">
      <x:alignment horizontal="general" vertical="center" shrinkToFit="1"/>
    </x:xf>
    <x:xf numFmtId="0" fontId="43" fillId="0" borderId="91" xfId="0" applyNumberFormat="1" applyFont="1" applyBorder="1" applyAlignment="1">
      <x:alignment horizontal="general" vertical="center" shrinkToFit="1"/>
    </x:xf>
    <x:xf numFmtId="0" fontId="43" fillId="0" borderId="11" xfId="0" applyNumberFormat="1" applyFont="1" applyBorder="1" applyAlignment="1">
      <x:alignment horizontal="general" vertical="center" shrinkToFit="1"/>
    </x:xf>
    <x:xf numFmtId="0" fontId="43" fillId="0" borderId="92" xfId="0" applyNumberFormat="1" applyFont="1" applyBorder="1" applyAlignment="1">
      <x:alignment horizontal="general" vertical="center" shrinkToFit="1"/>
    </x:xf>
    <x:xf numFmtId="0" fontId="43" fillId="0" borderId="93" xfId="0" applyNumberFormat="1" applyFont="1" applyBorder="1" applyAlignment="1">
      <x:alignment horizontal="left" vertical="center" shrinkToFit="1"/>
    </x:xf>
    <x:xf numFmtId="0" fontId="43" fillId="0" borderId="93" xfId="0" applyNumberFormat="1" applyFont="1" applyBorder="1" applyAlignment="1">
      <x:alignment horizontal="general" vertical="center" shrinkToFit="1"/>
    </x:xf>
    <x:xf numFmtId="0" fontId="43" fillId="0" borderId="94" xfId="0" applyNumberFormat="1" applyFont="1" applyBorder="1" applyAlignment="1">
      <x:alignment horizontal="general" vertical="center" shrinkToFit="1"/>
    </x:xf>
    <x:xf numFmtId="0" fontId="43" fillId="0" borderId="95" xfId="0" applyNumberFormat="1" applyFont="1" applyBorder="1" applyAlignment="1">
      <x:alignment horizontal="general" vertical="center" shrinkToFit="1"/>
    </x:xf>
    <x:xf numFmtId="0" fontId="43" fillId="0" borderId="84" xfId="0" applyNumberFormat="1" applyFont="1" applyBorder="1" applyAlignment="1">
      <x:alignment horizontal="general" vertical="center" shrinkToFit="1"/>
    </x:xf>
    <x:xf numFmtId="0" fontId="43" fillId="0" borderId="19" xfId="0" applyNumberFormat="1" applyFont="1" applyBorder="1" applyAlignment="1">
      <x:alignment horizontal="general" vertical="center" shrinkToFit="1"/>
    </x:xf>
    <x:xf numFmtId="0" fontId="43" fillId="0" borderId="17" xfId="0" applyNumberFormat="1" applyFont="1" applyBorder="1" applyAlignment="1">
      <x:alignment horizontal="general" vertical="center" shrinkToFit="1"/>
    </x:xf>
    <x:xf numFmtId="0" fontId="43" fillId="0" borderId="96" xfId="0" applyNumberFormat="1" applyFont="1" applyBorder="1" applyAlignment="1">
      <x:alignment horizontal="left" vertical="center" shrinkToFit="1"/>
    </x:xf>
    <x:xf numFmtId="0" fontId="43" fillId="0" borderId="96" xfId="0" applyNumberFormat="1" applyFont="1" applyBorder="1" applyAlignment="1">
      <x:alignment horizontal="general" vertical="center" shrinkToFit="1"/>
    </x:xf>
    <x:xf numFmtId="0" fontId="43" fillId="0" borderId="97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3" fillId="0" borderId="73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73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46" fillId="0" borderId="65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46" fillId="0" borderId="65" xfId="0" applyNumberFormat="1" applyFont="1" applyBorder="1" applyAlignment="1">
          <x:alignment horizontal="right" vertical="center" shrinkToFit="1"/>
        </x:xf>
      </mc:Fallback>
    </mc:AlternateContent>
    <x:xf numFmtId="0" fontId="43" fillId="0" borderId="98" xfId="0" applyNumberFormat="1" applyFont="1" applyBorder="1" applyAlignment="1">
      <x:alignment horizontal="general" vertical="center" shrinkToFit="1"/>
    </x:xf>
    <x:xf numFmtId="164" fontId="43" fillId="0" borderId="76" xfId="0" applyNumberFormat="1" applyFont="1" applyBorder="1" applyAlignment="1">
      <x:alignment horizontal="general" vertical="center" shrinkToFit="1"/>
    </x:xf>
    <x:xf numFmtId="164" fontId="43" fillId="0" borderId="99" xfId="0" applyNumberFormat="1" applyFont="1" applyBorder="1" applyAlignment="1">
      <x:alignment horizontal="general" vertical="center" shrinkToFit="1"/>
    </x:xf>
    <x:xf numFmtId="0" fontId="43" fillId="0" borderId="100" xfId="0" applyNumberFormat="1" applyFont="1" applyBorder="1" applyAlignment="1">
      <x:alignment horizontal="general" vertical="center" shrinkToFit="1"/>
    </x:xf>
    <x:xf numFmtId="0" fontId="43" fillId="0" borderId="12" xfId="0" applyNumberFormat="1" applyFont="1" applyBorder="1" applyAlignment="1">
      <x:alignment horizontal="general" vertical="center" shrinkToFit="1"/>
    </x:xf>
    <x:xf numFmtId="164" fontId="43" fillId="0" borderId="101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3" fillId="0" borderId="74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74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7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75" xfId="0" applyNumberFormat="1" applyFont="1" applyBorder="1" applyAlignment="1">
          <x:alignment horizontal="center" vertical="center" shrinkToFit="1"/>
        </x:xf>
      </mc:Fallback>
    </mc:AlternateContent>
    <x:xf numFmtId="0" fontId="43" fillId="0" borderId="102" xfId="0" applyNumberFormat="1" applyFont="1" applyBorder="1" applyAlignment="1">
      <x:alignment horizontal="general" vertical="center" shrinkToFit="1"/>
    </x:xf>
    <x:xf numFmtId="0" fontId="43" fillId="0" borderId="103" xfId="0" applyNumberFormat="1" applyFont="1" applyBorder="1" applyAlignment="1">
      <x:alignment horizontal="general" vertical="center" shrinkToFit="1"/>
    </x:xf>
    <x:xf numFmtId="0" fontId="43" fillId="0" borderId="104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6" fillId="0" borderId="60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60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6" fillId="0" borderId="93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93" xfId="0" applyNumberFormat="1" applyFont="1" applyBorder="1" applyAlignment="1">
          <x:alignment horizontal="right" vertical="center" shrinkToFit="1"/>
        </x:xf>
      </mc:Fallback>
    </mc:AlternateContent>
    <x:xf numFmtId="0" fontId="43" fillId="0" borderId="105" xfId="0" applyNumberFormat="1" applyFont="1" applyBorder="1" applyAlignment="1">
      <x:alignment horizontal="general" vertical="center" shrinkToFit="1"/>
    </x:xf>
    <x:xf numFmtId="0" fontId="43" fillId="0" borderId="106" xfId="0" applyNumberFormat="1" applyFont="1" applyBorder="1" applyAlignment="1">
      <x:alignment horizontal="general" vertical="center" shrinkToFit="1"/>
    </x:xf>
    <x:xf numFmtId="0" fontId="43" fillId="0" borderId="107" xfId="0" applyNumberFormat="1" applyFont="1" applyBorder="1" applyAlignment="1">
      <x:alignment horizontal="general" vertical="center" shrinkToFit="1"/>
    </x:xf>
    <x:xf numFmtId="0" fontId="43" fillId="0" borderId="108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6" fillId="0" borderId="108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108" xfId="0" applyNumberFormat="1" applyFont="1" applyBorder="1" applyAlignment="1">
          <x:alignment horizontal="right" vertical="center" shrinkToFit="1"/>
        </x:xf>
      </mc:Fallback>
    </mc:AlternateContent>
    <x:xf numFmtId="0" fontId="43" fillId="0" borderId="16" xfId="0" applyNumberFormat="1" applyFont="1" applyBorder="1" applyAlignment="1">
      <x:alignment horizontal="general" vertical="center" shrinkToFit="1"/>
    </x:xf>
    <x:xf numFmtId="0" fontId="43" fillId="0" borderId="21" xfId="0" applyNumberFormat="1" applyFont="1" applyBorder="1" applyAlignment="1">
      <x:alignment horizontal="general" vertical="center" shrinkToFit="1"/>
    </x:xf>
    <x:xf numFmtId="0" fontId="43" fillId="0" borderId="109" xfId="0" applyNumberFormat="1" applyFont="1" applyBorder="1" applyAlignment="1">
      <x:alignment horizontal="general" vertical="center" shrinkToFit="1"/>
    </x:xf>
    <x:xf numFmtId="0" fontId="43" fillId="0" borderId="108" xfId="0" applyNumberFormat="1" applyFont="1" applyBorder="1" applyAlignment="1">
      <x:alignment horizontal="left" vertical="center" shrinkToFit="1"/>
    </x:xf>
    <x:xf numFmtId="0" fontId="43" fillId="0" borderId="110" xfId="0" applyNumberFormat="1" applyFont="1" applyBorder="1" applyAlignment="1">
      <x:alignment horizontal="general" vertical="center" shrinkToFit="1"/>
    </x:xf>
    <x:xf numFmtId="0" fontId="43" fillId="0" borderId="99" xfId="0" applyNumberFormat="1" applyFont="1" applyBorder="1" applyAlignment="1">
      <x:alignment horizontal="general" vertical="center" shrinkToFit="1"/>
    </x:xf>
    <x:xf numFmtId="0" fontId="43" fillId="0" borderId="51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6" fontId="46" fillId="0" borderId="5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46" fillId="0" borderId="5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46" fillId="0" borderId="55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46" fillId="0" borderId="55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1" fontId="46" fillId="0" borderId="55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1" fontId="46" fillId="0" borderId="55" xfId="0" applyNumberFormat="1" applyFont="1" applyBorder="1" applyAlignment="1">
          <x:alignment horizontal="right" vertical="center" shrinkToFit="1"/>
        </x:xf>
      </mc:Fallback>
    </mc:AlternateContent>
    <x:xf numFmtId="0" fontId="43" fillId="0" borderId="111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5" fontId="46" fillId="0" borderId="55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46" fillId="0" borderId="55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8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8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46" fillId="0" borderId="8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46" fillId="0" borderId="88" xfId="0" applyNumberFormat="1" applyFont="1" applyBorder="1" applyAlignment="1">
          <x:alignment horizontal="center" vertical="center" shrinkToFit="1"/>
        </x:xf>
      </mc:Fallback>
    </mc:AlternateContent>
    <x:xf numFmtId="0" fontId="45" fillId="0" borderId="62" xfId="0" applyNumberFormat="1" applyFont="1" applyBorder="1" applyAlignment="1">
      <x:alignment horizontal="general" vertical="center" shrinkToFit="1"/>
    </x:xf>
    <x:xf numFmtId="0" fontId="45" fillId="0" borderId="73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3" fillId="0" borderId="58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58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6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6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12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12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46" fillId="0" borderId="113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46" fillId="0" borderId="113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46" fillId="0" borderId="65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46" fillId="0" borderId="65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1" fontId="46" fillId="0" borderId="65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1" fontId="46" fillId="0" borderId="65" xfId="0" applyNumberFormat="1" applyFont="1" applyBorder="1" applyAlignment="1">
          <x:alignment horizontal="right" vertical="center" shrinkToFit="1"/>
        </x:xf>
      </mc:Fallback>
    </mc:AlternateContent>
    <x:xf numFmtId="0" fontId="43" fillId="0" borderId="114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5" fontId="46" fillId="0" borderId="65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46" fillId="0" borderId="65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03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03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2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2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6" fillId="0" borderId="0" xfId="45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0" xfId="45" applyNumberFormat="1" applyFont="1" applyFill="1" applyAlignment="1">
          <x:alignment horizontal="center" vertical="center"/>
        </x:xf>
      </mc:Fallback>
    </mc:AlternateContent>
    <x:xf numFmtId="0" fontId="46" fillId="0" borderId="0" xfId="45" applyNumberFormat="1" applyFont="1" applyFill="1" applyAlignment="1">
      <x:alignment horizontal="general" vertical="center" shrinkToFit="1"/>
    </x:xf>
    <x:xf numFmtId="0" fontId="46" fillId="0" borderId="0" xfId="45" applyNumberFormat="1" applyFont="1" applyFill="1" applyAlignment="1">
      <x:alignment horizontal="general" vertical="top" shrinkToFit="1"/>
    </x:xf>
    <mc:AlternateContent xmlns:mc="http://schemas.openxmlformats.org/markup-compatibility/2006">
      <mc:Choice xmlns:hs="http://schemas.haansoft.com/office/spreadsheet/8.0" Requires="hs">
        <x:xf numFmtId="0" fontId="49" fillId="0" borderId="0" xfId="45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9" fillId="0" borderId="0" xfId="45" applyNumberFormat="1" applyFont="1" applyFill="1" applyAlignment="1">
          <x:alignment horizontal="center" vertical="center" shrinkToFit="1"/>
        </x:xf>
      </mc:Fallback>
    </mc:AlternateContent>
    <x:xf numFmtId="0" fontId="53" fillId="0" borderId="0" xfId="45" applyNumberFormat="1" applyFont="1" applyFill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3" fillId="0" borderId="4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4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5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5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53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53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8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8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0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8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8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6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60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62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62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8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8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8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8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7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70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8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8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6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6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73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73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9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90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9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9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5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5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5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50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6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6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6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6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24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24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9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9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83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83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92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92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0" xfId="0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0" xfId="0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1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1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0" fillId="0" borderId="0" xfId="44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0" fillId="0" borderId="0" xfId="44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0" fillId="0" borderId="51" xfId="44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0" fillId="0" borderId="51" xfId="44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0" fillId="0" borderId="0" xfId="44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0" fillId="0" borderId="0" xfId="44" applyNumberFormat="1" applyFont="1" applyAlignment="1">
          <x:alignment horizontal="center" vertical="center"/>
        </x:xf>
      </mc:Fallback>
    </mc:AlternateContent>
    <x:xf numFmtId="0" fontId="50" fillId="0" borderId="0" xfId="44" applyNumberFormat="1" applyFont="1" applyAlignment="1">
      <x:alignment horizontal="general" vertical="center" shrinkToFit="1"/>
    </x:xf>
    <x:xf numFmtId="0" fontId="50" fillId="0" borderId="0" xfId="44" applyNumberFormat="1" applyFont="1" applyAlignment="1">
      <x:alignment horizontal="general" vertical="top" shrinkToFit="1"/>
    </x:xf>
    <x:xf numFmtId="0" fontId="50" fillId="0" borderId="0" xfId="44" applyNumberFormat="1" applyFont="1" applyAlignment="1">
      <x:alignment horizontal="general" vertical="center" wrapText="1" shrinkToFit="1"/>
    </x:xf>
    <mc:AlternateContent xmlns:mc="http://schemas.openxmlformats.org/markup-compatibility/2006">
      <mc:Choice xmlns:hs="http://schemas.haansoft.com/office/spreadsheet/8.0" Requires="hs">
        <x:xf numFmtId="0" fontId="46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0" xfId="0" applyNumberFormat="1" applyFont="1" applyFill="1" applyAlignment="1">
          <x:alignment horizontal="center" vertical="center"/>
        </x:xf>
      </mc:Fallback>
    </mc:AlternateContent>
    <x:xf numFmtId="0" fontId="46" fillId="0" borderId="0" xfId="0" applyNumberFormat="1" applyFont="1" applyFill="1" applyAlignment="1">
      <x:alignment horizontal="general" vertical="center" shrinkToFit="1"/>
    </x:xf>
    <x:xf numFmtId="0" fontId="46" fillId="0" borderId="0" xfId="0" applyNumberFormat="1" applyFont="1" applyFill="1" applyAlignment="1">
      <x:alignment horizontal="general" vertical="top" shrinkToFit="1"/>
    </x:xf>
    <mc:AlternateContent xmlns:mc="http://schemas.openxmlformats.org/markup-compatibility/2006">
      <mc:Choice xmlns:hs="http://schemas.haansoft.com/office/spreadsheet/8.0" Requires="hs">
        <x:xf numFmtId="0" fontId="49" fillId="0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9" fillId="0" borderId="0" xfId="0" applyNumberFormat="1" applyFont="1" applyFill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84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84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9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9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19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19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17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17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20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20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21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21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7" fillId="0" borderId="10" xfId="46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7" fillId="0" borderId="10" xfId="46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7" fillId="0" borderId="11" xfId="46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7" fillId="0" borderId="11" xfId="46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7" fillId="0" borderId="12" xfId="46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7" fillId="0" borderId="12" xfId="46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7" fillId="0" borderId="10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7" fillId="0" borderId="10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7" fillId="0" borderId="11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7" fillId="0" borderId="11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7" fillId="0" borderId="12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7" fillId="0" borderId="12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22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23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99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99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51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51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24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24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77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77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25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25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26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27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28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28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13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13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29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30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31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32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33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34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35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35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36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36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37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37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38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38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39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40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41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42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50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50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20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20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17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17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19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19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21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21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43" xfId="4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43" xfId="46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0" xfId="44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0" xfId="44" applyNumberFormat="1" applyFont="1" applyAlignment="1">
          <x:alignment horizontal="center" vertical="center"/>
        </x:xf>
      </mc:Fallback>
    </mc:AlternateContent>
    <x:xf numFmtId="0" fontId="54" fillId="0" borderId="40" xfId="45" applyNumberFormat="1" applyFont="1" applyFill="1" applyBorder="1" applyAlignment="1">
      <x:alignment horizontal="general" vertical="center"/>
    </x:xf>
    <x:xf numFmtId="0" fontId="54" fillId="0" borderId="0" xfId="45" applyNumberFormat="1" applyFont="1" applyFill="1" applyAlignment="1">
      <x:alignment horizontal="left" vertical="center" shrinkToFit="1"/>
    </x:xf>
    <x:xf numFmtId="0" fontId="54" fillId="0" borderId="0" xfId="45" applyNumberFormat="1" applyFont="1" applyFill="1" applyAlignment="1">
      <x:alignment horizontal="general" vertical="center"/>
    </x:xf>
    <x:xf numFmtId="0" fontId="54" fillId="0" borderId="0" xfId="45" applyNumberFormat="1" applyFont="1" applyFill="1" applyAlignment="1">
      <x:alignment horizontal="left" vertical="center"/>
    </x:xf>
    <x:xf numFmtId="0" fontId="54" fillId="0" borderId="40" xfId="45" applyNumberFormat="1" applyFont="1" applyFill="1" applyBorder="1" applyAlignment="1">
      <x:alignment horizontal="left" vertical="center"/>
    </x:xf>
    <x:xf numFmtId="0" fontId="54" fillId="0" borderId="0" xfId="0" applyNumberFormat="1" applyFont="1" applyFill="1" applyAlignment="1">
      <x:alignment horizontal="general" vertical="center"/>
    </x:xf>
    <x:xf numFmtId="0" fontId="54" fillId="0" borderId="45" xfId="45" applyNumberFormat="1" applyFont="1" applyFill="1" applyBorder="1" applyAlignment="1">
      <x:alignment horizontal="left" vertical="center" shrinkToFit="1"/>
    </x:xf>
    <x:xf numFmtId="0" fontId="54" fillId="0" borderId="43" xfId="45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54" fillId="0" borderId="0" xfId="45" applyNumberFormat="1" applyFont="1" applyFill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0" xfId="45" applyNumberFormat="1" applyFont="1" applyFill="1" applyAlignment="1">
          <x:alignment horizontal="right" vertical="center" shrinkToFit="1"/>
        </x:xf>
      </mc:Fallback>
    </mc:AlternateContent>
    <x:xf numFmtId="0" fontId="54" fillId="0" borderId="144" xfId="45" applyNumberFormat="1" applyFont="1" applyFill="1" applyBorder="1" applyAlignment="1">
      <x:alignment horizontal="left" vertical="center" shrinkToFit="1"/>
    </x:xf>
    <x:xf numFmtId="0" fontId="54" fillId="0" borderId="43" xfId="45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4" fillId="0" borderId="145" xfId="45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145" xfId="45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4" fillId="0" borderId="39" xfId="45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39" xfId="45" applyNumberFormat="1" applyFont="1" applyFill="1" applyBorder="1" applyAlignment="1">
          <x:alignment horizontal="right" vertical="center" shrinkToFit="1"/>
        </x:xf>
      </mc:Fallback>
    </mc:AlternateContent>
    <x:xf numFmtId="0" fontId="54" fillId="0" borderId="36" xfId="45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4" fillId="0" borderId="146" xfId="45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146" xfId="45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4" fillId="0" borderId="42" xfId="45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42" xfId="45" applyNumberFormat="1" applyFont="1" applyFill="1" applyBorder="1" applyAlignment="1">
          <x:alignment horizontal="right" vertical="center" shrinkToFit="1"/>
        </x:xf>
      </mc:Fallback>
    </mc:AlternateContent>
    <x:xf numFmtId="0" fontId="54" fillId="0" borderId="34" xfId="45" applyNumberFormat="1" applyFont="1" applyFill="1" applyBorder="1" applyAlignment="1">
      <x:alignment horizontal="left" vertical="center" shrinkToFit="1"/>
    </x:xf>
    <x:xf numFmtId="0" fontId="54" fillId="0" borderId="147" xfId="0" applyNumberFormat="1" applyFont="1" applyFill="1" applyBorder="1" applyAlignment="1">
      <x:alignment horizontal="left" vertical="center"/>
    </x:xf>
    <x:xf numFmtId="0" fontId="54" fillId="0" borderId="145" xfId="45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54" fillId="0" borderId="38" xfId="45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38" xfId="45" applyNumberFormat="1" applyFont="1" applyFill="1" applyBorder="1" applyAlignment="1">
          <x:alignment horizontal="right" vertical="center" shrinkToFit="1"/>
        </x:xf>
      </mc:Fallback>
    </mc:AlternateContent>
    <x:xf numFmtId="0" fontId="54" fillId="0" borderId="148" xfId="45" applyNumberFormat="1" applyFont="1" applyFill="1" applyBorder="1" applyAlignment="1">
      <x:alignment horizontal="left" vertical="center" shrinkToFit="1"/>
    </x:xf>
    <x:xf numFmtId="0" fontId="54" fillId="0" borderId="42" xfId="45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4" fillId="0" borderId="149" xfId="45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149" xfId="45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4" fillId="0" borderId="37" xfId="45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37" xfId="45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4" fillId="0" borderId="32" xfId="45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32" xfId="45" applyNumberFormat="1" applyFont="1" applyFill="1" applyBorder="1" applyAlignment="1">
          <x:alignment horizontal="right" vertical="center" shrinkToFit="1"/>
        </x:xf>
      </mc:Fallback>
    </mc:AlternateContent>
    <x:xf numFmtId="0" fontId="54" fillId="0" borderId="35" xfId="45" applyNumberFormat="1" applyFont="1" applyFill="1" applyBorder="1" applyAlignment="1">
      <x:alignment horizontal="left" vertical="center" shrinkToFit="1"/>
    </x:xf>
    <x:xf numFmtId="0" fontId="54" fillId="0" borderId="147" xfId="45" applyNumberFormat="1" applyFont="1" applyFill="1" applyBorder="1" applyAlignment="1">
      <x:alignment horizontal="general" vertical="center"/>
    </x:xf>
    <x:xf numFmtId="0" fontId="54" fillId="0" borderId="43" xfId="45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54" fillId="0" borderId="40" xfId="45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40" xfId="45" applyNumberFormat="1" applyFont="1" applyFill="1" applyBorder="1" applyAlignment="1">
          <x:alignment horizontal="right" vertical="center" shrinkToFit="1"/>
        </x:xf>
      </mc:Fallback>
    </mc:AlternateContent>
    <x:xf numFmtId="0" fontId="54" fillId="0" borderId="150" xfId="45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54" fillId="0" borderId="151" xfId="45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151" xfId="45" applyNumberFormat="1" applyFont="1" applyFill="1" applyBorder="1" applyAlignment="1">
          <x:alignment horizontal="right" vertical="center" shrinkToFit="1"/>
        </x:xf>
      </mc:Fallback>
    </mc:AlternateContent>
    <x:xf numFmtId="0" fontId="54" fillId="0" borderId="152" xfId="45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4" fillId="0" borderId="35" xfId="45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35" xfId="45" applyNumberFormat="1" applyFont="1" applyFill="1" applyBorder="1" applyAlignment="1">
          <x:alignment horizontal="right" vertical="center" shrinkToFit="1"/>
        </x:xf>
      </mc:Fallback>
    </mc:AlternateContent>
    <x:xf numFmtId="0" fontId="54" fillId="0" borderId="153" xfId="45" applyNumberFormat="1" applyFont="1" applyFill="1" applyBorder="1" applyAlignment="1">
      <x:alignment horizontal="left" vertical="center" shrinkToFit="1"/>
    </x:xf>
    <x:xf numFmtId="0" fontId="54" fillId="0" borderId="45" xfId="45" applyNumberFormat="1" applyFont="1" applyFill="1" applyBorder="1" applyAlignment="1">
      <x:alignment horizontal="left" vertical="center"/>
    </x:xf>
    <x:xf numFmtId="0" fontId="54" fillId="0" borderId="33" xfId="45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4" fillId="0" borderId="43" xfId="45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43" xfId="45" applyNumberFormat="1" applyFont="1" applyFill="1" applyBorder="1" applyAlignment="1">
          <x:alignment horizontal="right" vertical="center" shrinkToFit="1"/>
        </x:xf>
      </mc:Fallback>
    </mc:AlternateContent>
    <x:xf numFmtId="0" fontId="54" fillId="0" borderId="40" xfId="45" applyNumberFormat="1" applyFont="1" applyFill="1" applyBorder="1" applyAlignment="1">
      <x:alignment horizontal="left" vertical="center" shrinkToFit="1"/>
    </x:xf>
    <x:xf numFmtId="0" fontId="54" fillId="0" borderId="41" xfId="45" applyNumberFormat="1" applyFont="1" applyFill="1" applyBorder="1" applyAlignment="1">
      <x:alignment horizontal="left" vertical="center" shrinkToFit="1"/>
    </x:xf>
    <x:xf numFmtId="0" fontId="54" fillId="0" borderId="154" xfId="45" applyNumberFormat="1" applyFont="1" applyFill="1" applyBorder="1" applyAlignment="1">
      <x:alignment horizontal="left" vertical="center"/>
    </x:xf>
    <x:xf numFmtId="0" fontId="54" fillId="0" borderId="150" xfId="45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54" fillId="0" borderId="155" xfId="45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155" xfId="45" applyNumberFormat="1" applyFont="1" applyFill="1" applyBorder="1" applyAlignment="1">
          <x:alignment horizontal="right" vertical="center" shrinkToFit="1"/>
        </x:xf>
      </mc:Fallback>
    </mc:AlternateContent>
    <x:xf numFmtId="0" fontId="54" fillId="0" borderId="32" xfId="45" applyNumberFormat="1" applyFont="1" applyFill="1" applyBorder="1" applyAlignment="1">
      <x:alignment horizontal="left" vertical="center" shrinkToFit="1"/>
    </x:xf>
    <x:xf numFmtId="0" fontId="54" fillId="0" borderId="156" xfId="45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4" fillId="0" borderId="152" xfId="45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152" xfId="45" applyNumberFormat="1" applyFont="1" applyFill="1" applyBorder="1" applyAlignment="1">
          <x:alignment horizontal="right" vertical="center" shrinkToFit="1"/>
        </x:xf>
      </mc:Fallback>
    </mc:AlternateContent>
    <x:xf numFmtId="0" fontId="54" fillId="0" borderId="42" xfId="45" applyNumberFormat="1" applyFont="1" applyFill="1" applyBorder="1" applyAlignment="1">
      <x:alignment horizontal="general" vertical="center"/>
    </x:xf>
    <x:xf numFmtId="0" fontId="54" fillId="0" borderId="151" xfId="45" applyNumberFormat="1" applyFont="1" applyFill="1" applyBorder="1" applyAlignment="1">
      <x:alignment horizontal="left" vertical="center" shrinkToFit="1"/>
    </x:xf>
    <x:xf numFmtId="0" fontId="54" fillId="0" borderId="45" xfId="45" applyNumberFormat="1" applyFont="1" applyFill="1" applyBorder="1" applyAlignment="1">
      <x:alignment horizontal="general" vertical="center"/>
    </x:xf>
    <x:xf numFmtId="0" fontId="54" fillId="0" borderId="157" xfId="45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4" fillId="0" borderId="158" xfId="45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158" xfId="45" applyNumberFormat="1" applyFont="1" applyFill="1" applyBorder="1" applyAlignment="1">
          <x:alignment horizontal="right" vertical="center" shrinkToFit="1"/>
        </x:xf>
      </mc:Fallback>
    </mc:AlternateContent>
    <x:xf numFmtId="0" fontId="54" fillId="0" borderId="159" xfId="45" applyNumberFormat="1" applyFont="1" applyFill="1" applyBorder="1" applyAlignment="1">
      <x:alignment horizontal="left" vertical="center" shrinkToFit="1"/>
    </x:xf>
    <x:xf numFmtId="0" fontId="54" fillId="0" borderId="42" xfId="45" applyNumberFormat="1" applyFont="1" applyFill="1" applyBorder="1" applyAlignment="1">
      <x:alignment horizontal="left" vertical="center"/>
    </x:xf>
    <x:xf numFmtId="0" fontId="54" fillId="0" borderId="160" xfId="0" applyNumberFormat="1" applyFont="1" applyFill="1" applyBorder="1" applyAlignment="1">
      <x:alignment horizontal="general" vertical="center"/>
    </x:xf>
    <x:xf numFmtId="0" fontId="54" fillId="0" borderId="161" xfId="45" applyNumberFormat="1" applyFont="1" applyFill="1" applyBorder="1" applyAlignment="1">
      <x:alignment horizontal="left" vertical="center"/>
    </x:xf>
    <x:xf numFmtId="0" fontId="54" fillId="0" borderId="154" xfId="45" applyNumberFormat="1" applyFont="1" applyFill="1" applyBorder="1" applyAlignment="1">
      <x:alignment horizontal="general" vertical="center"/>
    </x:xf>
    <x:xf numFmtId="0" fontId="54" fillId="0" borderId="158" xfId="45" applyNumberFormat="1" applyFont="1" applyFill="1" applyBorder="1" applyAlignment="1">
      <x:alignment horizontal="left" vertical="center"/>
    </x:xf>
    <x:xf numFmtId="0" fontId="54" fillId="0" borderId="162" xfId="45" applyNumberFormat="1" applyFont="1" applyFill="1" applyBorder="1" applyAlignment="1">
      <x:alignment horizontal="left" vertical="center" shrinkToFit="1"/>
    </x:xf>
    <x:xf numFmtId="0" fontId="54" fillId="0" borderId="43" xfId="0" applyNumberFormat="1" applyFont="1" applyFill="1" applyBorder="1" applyAlignment="1">
      <x:alignment horizontal="general" vertical="center"/>
    </x:xf>
    <x:xf numFmtId="0" fontId="54" fillId="0" borderId="145" xfId="45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54" fillId="0" borderId="163" xfId="45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163" xfId="45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4" fillId="0" borderId="164" xfId="45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164" xfId="45" applyNumberFormat="1" applyFont="1" applyFill="1" applyBorder="1" applyAlignment="1">
          <x:alignment horizontal="right" vertical="center" shrinkToFit="1"/>
        </x:xf>
      </mc:Fallback>
    </mc:AlternateContent>
    <x:xf numFmtId="0" fontId="54" fillId="0" borderId="40" xfId="0" applyNumberFormat="1" applyFont="1" applyFill="1" applyBorder="1" applyAlignment="1">
      <x:alignment horizontal="left" vertical="center" shrinkToFit="1"/>
    </x:xf>
    <x:xf numFmtId="0" fontId="54" fillId="0" borderId="0" xfId="0" applyNumberFormat="1" applyFont="1" applyFill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4" fillId="0" borderId="0" xfId="0" applyNumberFormat="1" applyFont="1" applyFill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0" xfId="0" applyNumberFormat="1" applyFont="1" applyFill="1" applyAlignment="1">
          <x:alignment horizontal="right" vertical="center" shrinkToFit="1"/>
        </x:xf>
      </mc:Fallback>
    </mc:AlternateContent>
    <x:xf numFmtId="0" fontId="54" fillId="0" borderId="45" xfId="0" applyNumberFormat="1" applyFont="1" applyFill="1" applyBorder="1" applyAlignment="1">
      <x:alignment horizontal="left" vertical="center" shrinkToFit="1"/>
    </x:xf>
    <x:xf numFmtId="0" fontId="54" fillId="0" borderId="165" xfId="0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4" fillId="0" borderId="43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43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4" fillId="0" borderId="42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42" xfId="0" applyNumberFormat="1" applyFont="1" applyFill="1" applyBorder="1" applyAlignment="1">
          <x:alignment horizontal="right" vertical="center" shrinkToFit="1"/>
        </x:xf>
      </mc:Fallback>
    </mc:AlternateContent>
    <x:xf numFmtId="0" fontId="54" fillId="0" borderId="36" xfId="0" applyNumberFormat="1" applyFont="1" applyFill="1" applyBorder="1" applyAlignment="1">
      <x:alignment horizontal="left" vertical="center" shrinkToFit="1"/>
    </x:xf>
    <x:xf numFmtId="0" fontId="54" fillId="0" borderId="43" xfId="0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4" fillId="0" borderId="145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145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4" fillId="0" borderId="38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38" xfId="0" applyNumberFormat="1" applyFont="1" applyFill="1" applyBorder="1" applyAlignment="1">
          <x:alignment horizontal="right" vertical="center" shrinkToFit="1"/>
        </x:xf>
      </mc:Fallback>
    </mc:AlternateContent>
    <x:xf numFmtId="0" fontId="54" fillId="0" borderId="33" xfId="0" applyNumberFormat="1" applyFont="1" applyFill="1" applyBorder="1" applyAlignment="1">
      <x:alignment horizontal="left" vertical="center" shrinkToFit="1"/>
    </x:xf>
    <x:xf numFmtId="0" fontId="54" fillId="0" borderId="154" xfId="0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4" fillId="0" borderId="39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39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4" fillId="0" borderId="37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37" xfId="0" applyNumberFormat="1" applyFont="1" applyFill="1" applyBorder="1" applyAlignment="1">
          <x:alignment horizontal="right" vertical="center" shrinkToFit="1"/>
        </x:xf>
      </mc:Fallback>
    </mc:AlternateContent>
    <x:xf numFmtId="0" fontId="54" fillId="0" borderId="159" xfId="0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4" fillId="0" borderId="161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161" xfId="0" applyNumberFormat="1" applyFont="1" applyFill="1" applyBorder="1" applyAlignment="1">
          <x:alignment horizontal="right" vertical="center" shrinkToFit="1"/>
        </x:xf>
      </mc:Fallback>
    </mc:AlternateContent>
    <x:xf numFmtId="0" fontId="54" fillId="0" borderId="161" xfId="0" applyNumberFormat="1" applyFont="1" applyFill="1" applyBorder="1" applyAlignment="1">
      <x:alignment horizontal="left" vertical="center" shrinkToFit="1"/>
    </x:xf>
    <x:xf numFmtId="0" fontId="54" fillId="0" borderId="34" xfId="0" applyNumberFormat="1" applyFont="1" applyFill="1" applyBorder="1" applyAlignment="1">
      <x:alignment horizontal="left" vertical="center" shrinkToFit="1"/>
    </x:xf>
    <x:xf numFmtId="0" fontId="54" fillId="0" borderId="151" xfId="0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4" fillId="0" borderId="151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151" xfId="0" applyNumberFormat="1" applyFont="1" applyFill="1" applyBorder="1" applyAlignment="1">
          <x:alignment horizontal="right" vertical="center" shrinkToFit="1"/>
        </x:xf>
      </mc:Fallback>
    </mc:AlternateContent>
    <x:xf numFmtId="0" fontId="54" fillId="0" borderId="41" xfId="0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4" fillId="0" borderId="152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152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4" fillId="0" borderId="45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45" xfId="0" applyNumberFormat="1" applyFont="1" applyFill="1" applyBorder="1" applyAlignment="1">
          <x:alignment horizontal="right" vertical="center" shrinkToFit="1"/>
        </x:xf>
      </mc:Fallback>
    </mc:AlternateContent>
    <x:xf numFmtId="0" fontId="54" fillId="0" borderId="42" xfId="0" applyNumberFormat="1" applyFont="1" applyFill="1" applyBorder="1" applyAlignment="1">
      <x:alignment horizontal="left" vertical="center" shrinkToFit="1"/>
    </x:xf>
    <x:xf numFmtId="0" fontId="54" fillId="0" borderId="163" xfId="0" applyNumberFormat="1" applyFont="1" applyFill="1" applyBorder="1" applyAlignment="1">
      <x:alignment horizontal="left" vertical="center" shrinkToFit="1"/>
    </x:xf>
    <x:xf numFmtId="0" fontId="54" fillId="0" borderId="164" xfId="0" applyNumberFormat="1" applyFont="1" applyFill="1" applyBorder="1" applyAlignment="1">
      <x:alignment horizontal="left" vertical="center" shrinkToFit="1"/>
    </x:xf>
    <x:xf numFmtId="0" fontId="54" fillId="0" borderId="166" xfId="0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4" fillId="0" borderId="40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40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4" fillId="0" borderId="158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158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4" fillId="0" borderId="41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41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4" fillId="0" borderId="154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154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4" fillId="0" borderId="167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167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4" fillId="0" borderId="81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81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4" fillId="0" borderId="146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146" xfId="0" applyNumberFormat="1" applyFont="1" applyFill="1" applyBorder="1" applyAlignment="1">
          <x:alignment horizontal="right" vertical="center" shrinkToFit="1"/>
        </x:xf>
      </mc:Fallback>
    </mc:AlternateContent>
    <x:xf numFmtId="0" fontId="54" fillId="0" borderId="157" xfId="0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4" fillId="0" borderId="165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165" xfId="0" applyNumberFormat="1" applyFont="1" applyFill="1" applyBorder="1" applyAlignment="1">
          <x:alignment horizontal="right" vertical="center" shrinkToFit="1"/>
        </x:xf>
      </mc:Fallback>
    </mc:AlternateContent>
    <x:xf numFmtId="0" fontId="55" fillId="0" borderId="0" xfId="44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5" fillId="0" borderId="0" xfId="44" applyNumberFormat="1" applyFont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0" xfId="44" applyNumberFormat="1" applyFont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5" fillId="0" borderId="40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40" xfId="44" applyNumberFormat="1" applyFont="1" applyBorder="1" applyAlignment="1">
          <x:alignment horizontal="right" vertical="center" shrinkToFit="1"/>
        </x:xf>
      </mc:Fallback>
    </mc:AlternateContent>
    <x:xf numFmtId="0" fontId="55" fillId="0" borderId="33" xfId="44" applyNumberFormat="1" applyFont="1" applyBorder="1" applyAlignment="1">
      <x:alignment horizontal="left" vertical="center" shrinkToFit="1"/>
    </x:xf>
    <x:xf numFmtId="0" fontId="55" fillId="0" borderId="0" xfId="44" applyNumberFormat="1" applyFont="1" applyFill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5" fillId="0" borderId="43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43" xfId="44" applyNumberFormat="1" applyFont="1" applyBorder="1" applyAlignment="1">
          <x:alignment horizontal="right" vertical="center" shrinkToFit="1"/>
        </x:xf>
      </mc:Fallback>
    </mc:AlternateContent>
    <x:xf numFmtId="0" fontId="55" fillId="0" borderId="43" xfId="44" applyNumberFormat="1" applyFont="1" applyBorder="1" applyAlignment="1">
      <x:alignment horizontal="left" vertical="center" shrinkToFit="1"/>
    </x:xf>
    <x:xf numFmtId="0" fontId="55" fillId="0" borderId="159" xfId="44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5" fillId="0" borderId="145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145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5" fillId="0" borderId="38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38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5" fillId="0" borderId="35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35" xfId="44" applyNumberFormat="1" applyFont="1" applyBorder="1" applyAlignment="1">
          <x:alignment horizontal="right" vertical="center" shrinkToFit="1"/>
        </x:xf>
      </mc:Fallback>
    </mc:AlternateContent>
    <x:xf numFmtId="0" fontId="55" fillId="0" borderId="41" xfId="44" applyNumberFormat="1" applyFont="1" applyBorder="1" applyAlignment="1">
      <x:alignment horizontal="left" vertical="center" shrinkToFit="1"/>
    </x:xf>
    <x:xf numFmtId="0" fontId="55" fillId="0" borderId="36" xfId="44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5" fillId="0" borderId="0" xfId="44" applyNumberFormat="1" applyFont="1" applyFill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0" xfId="44" applyNumberFormat="1" applyFont="1" applyFill="1" applyAlignment="1">
          <x:alignment horizontal="right" vertical="center" shrinkToFit="1"/>
        </x:xf>
      </mc:Fallback>
    </mc:AlternateContent>
    <x:xf numFmtId="0" fontId="55" fillId="0" borderId="154" xfId="44" applyNumberFormat="1" applyFont="1" applyBorder="1" applyAlignment="1">
      <x:alignment horizontal="left" vertical="center" shrinkToFit="1"/>
    </x:xf>
    <x:xf numFmtId="0" fontId="55" fillId="0" borderId="150" xfId="44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6" fillId="0" borderId="168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6" fillId="0" borderId="168" xfId="44" applyNumberFormat="1" applyFont="1" applyBorder="1" applyAlignment="1">
          <x:alignment horizontal="right" vertical="center" shrinkToFit="1"/>
        </x:xf>
      </mc:Fallback>
    </mc:AlternateContent>
    <x:xf numFmtId="0" fontId="56" fillId="0" borderId="36" xfId="44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5" fillId="0" borderId="169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169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5" fillId="0" borderId="39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39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5" fillId="0" borderId="158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158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6" fillId="0" borderId="0" xfId="44" applyNumberFormat="1" applyFont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6" fillId="0" borderId="0" xfId="44" applyNumberFormat="1" applyFont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5" fillId="0" borderId="146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146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5" fillId="0" borderId="37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37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5" fillId="0" borderId="32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32" xfId="44" applyNumberFormat="1" applyFont="1" applyBorder="1" applyAlignment="1">
          <x:alignment horizontal="right" vertical="center" shrinkToFit="1"/>
        </x:xf>
      </mc:Fallback>
    </mc:AlternateContent>
    <x:xf numFmtId="0" fontId="55" fillId="0" borderId="156" xfId="44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6" fillId="0" borderId="146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6" fillId="0" borderId="146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5" fillId="0" borderId="45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45" xfId="44" applyNumberFormat="1" applyFont="1" applyBorder="1" applyAlignment="1">
          <x:alignment horizontal="right" vertical="center" shrinkToFit="1"/>
        </x:xf>
      </mc:Fallback>
    </mc:AlternateContent>
    <x:xf numFmtId="0" fontId="55" fillId="0" borderId="42" xfId="44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5" fillId="0" borderId="41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41" xfId="44" applyNumberFormat="1" applyFont="1" applyBorder="1" applyAlignment="1">
          <x:alignment horizontal="right" vertical="center" shrinkToFit="1"/>
        </x:xf>
      </mc:Fallback>
    </mc:AlternateContent>
    <x:xf numFmtId="0" fontId="55" fillId="0" borderId="40" xfId="44" applyNumberFormat="1" applyFont="1" applyBorder="1" applyAlignment="1">
      <x:alignment horizontal="left" vertical="center" shrinkToFit="1"/>
    </x:xf>
    <x:xf numFmtId="0" fontId="55" fillId="0" borderId="37" xfId="44" applyNumberFormat="1" applyFont="1" applyBorder="1" applyAlignment="1">
      <x:alignment horizontal="left" vertical="center" shrinkToFit="1"/>
    </x:xf>
    <x:xf numFmtId="0" fontId="55" fillId="0" borderId="155" xfId="44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5" fillId="0" borderId="42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42" xfId="44" applyNumberFormat="1" applyFont="1" applyBorder="1" applyAlignment="1">
          <x:alignment horizontal="right" vertical="center" shrinkToFit="1"/>
        </x:xf>
      </mc:Fallback>
    </mc:AlternateContent>
    <x:xf numFmtId="0" fontId="55" fillId="0" borderId="45" xfId="44" applyNumberFormat="1" applyFont="1" applyBorder="1" applyAlignment="1">
      <x:alignment horizontal="left" vertical="center" shrinkToFit="1"/>
    </x:xf>
    <x:xf numFmtId="0" fontId="55" fillId="0" borderId="34" xfId="44" applyNumberFormat="1" applyFont="1" applyBorder="1" applyAlignment="1">
      <x:alignment horizontal="left" vertical="center" shrinkToFit="1"/>
    </x:xf>
    <x:xf numFmtId="0" fontId="55" fillId="0" borderId="152" xfId="44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6" fillId="0" borderId="151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6" fillId="0" borderId="151" xfId="44" applyNumberFormat="1" applyFont="1" applyBorder="1" applyAlignment="1">
          <x:alignment horizontal="right" vertical="center" shrinkToFit="1"/>
        </x:xf>
      </mc:Fallback>
    </mc:AlternateContent>
    <x:xf numFmtId="0" fontId="55" fillId="0" borderId="165" xfId="44" applyNumberFormat="1" applyFont="1" applyBorder="1" applyAlignment="1">
      <x:alignment horizontal="left" vertical="center" shrinkToFit="1"/>
    </x:xf>
    <x:xf numFmtId="0" fontId="55" fillId="0" borderId="170" xfId="44" applyNumberFormat="1" applyFont="1" applyBorder="1" applyAlignment="1">
      <x:alignment horizontal="left" vertical="center" shrinkToFit="1"/>
    </x:xf>
    <x:xf numFmtId="0" fontId="55" fillId="0" borderId="147" xfId="44" applyNumberFormat="1" applyFont="1" applyBorder="1" applyAlignment="1">
      <x:alignment horizontal="left" vertical="center" shrinkToFit="1"/>
    </x:xf>
    <x:xf numFmtId="0" fontId="56" fillId="0" borderId="0" xfId="44" applyNumberFormat="1" applyFont="1" applyAlignment="1">
      <x:alignment horizontal="left" vertical="center" shrinkToFit="1"/>
    </x:xf>
    <x:xf numFmtId="0" fontId="55" fillId="0" borderId="171" xfId="44" applyNumberFormat="1" applyFont="1" applyBorder="1" applyAlignment="1">
      <x:alignment horizontal="left" vertical="center" shrinkToFit="1"/>
    </x:xf>
    <x:xf numFmtId="0" fontId="55" fillId="0" borderId="35" xfId="44" applyNumberFormat="1" applyFont="1" applyBorder="1" applyAlignment="1">
      <x:alignment horizontal="left" vertical="center" shrinkToFit="1"/>
    </x:xf>
    <x:xf numFmtId="0" fontId="55" fillId="0" borderId="149" xfId="44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5" fillId="0" borderId="0" xfId="44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0" xfId="44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5" fillId="0" borderId="152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152" xfId="44" applyNumberFormat="1" applyFont="1" applyBorder="1" applyAlignment="1">
          <x:alignment horizontal="right" vertical="center" shrinkToFit="1"/>
        </x:xf>
      </mc:Fallback>
    </mc:AlternateContent>
    <x:xf numFmtId="0" fontId="56" fillId="0" borderId="159" xfId="44" applyNumberFormat="1" applyFont="1" applyBorder="1" applyAlignment="1">
      <x:alignment horizontal="left" vertical="center" shrinkToFit="1"/>
    </x:xf>
    <x:xf numFmtId="0" fontId="55" fillId="0" borderId="153" xfId="44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6" fillId="0" borderId="39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6" fillId="0" borderId="39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5" fillId="0" borderId="172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172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5" fillId="0" borderId="155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155" xfId="44" applyNumberFormat="1" applyFont="1" applyBorder="1" applyAlignment="1">
          <x:alignment horizontal="right" vertical="center" shrinkToFit="1"/>
        </x:xf>
      </mc:Fallback>
    </mc:AlternateContent>
    <x:xf numFmtId="0" fontId="55" fillId="0" borderId="0" xfId="44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5" fillId="0" borderId="0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0" xfId="44" applyNumberFormat="1" applyFont="1" applyBorder="1" applyAlignment="1">
          <x:alignment horizontal="right" vertical="center" shrinkToFit="1"/>
        </x:xf>
      </mc:Fallback>
    </mc:AlternateContent>
    <x:xf numFmtId="0" fontId="55" fillId="0" borderId="146" xfId="44" applyNumberFormat="1" applyFont="1" applyBorder="1" applyAlignment="1">
      <x:alignment horizontal="left" vertical="center" shrinkToFit="1"/>
    </x:xf>
    <x:xf numFmtId="0" fontId="55" fillId="0" borderId="157" xfId="44" applyNumberFormat="1" applyFont="1" applyBorder="1" applyAlignment="1">
      <x:alignment horizontal="left" vertical="center" shrinkToFit="1"/>
    </x:xf>
    <x:xf numFmtId="0" fontId="55" fillId="0" borderId="151" xfId="44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6" fillId="0" borderId="152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6" fillId="0" borderId="152" xfId="44" applyNumberFormat="1" applyFont="1" applyBorder="1" applyAlignment="1">
          <x:alignment horizontal="right" vertical="center" shrinkToFit="1"/>
        </x:xf>
      </mc:Fallback>
    </mc:AlternateContent>
    <x:xf numFmtId="0" fontId="55" fillId="0" borderId="44" xfId="44" applyNumberFormat="1" applyFont="1" applyBorder="1" applyAlignment="1">
      <x:alignment horizontal="left" vertical="center" shrinkToFit="1"/>
    </x:xf>
    <x:xf numFmtId="0" fontId="55" fillId="0" borderId="158" xfId="44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5" fillId="0" borderId="151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151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5" fillId="0" borderId="149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149" xfId="44" applyNumberFormat="1" applyFont="1" applyBorder="1" applyAlignment="1">
          <x:alignment horizontal="right" vertical="center" shrinkToFit="1"/>
        </x:xf>
      </mc:Fallback>
    </mc:AlternateContent>
    <x:xf numFmtId="0" fontId="56" fillId="0" borderId="151" xfId="44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6" fillId="0" borderId="43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6" fillId="0" borderId="43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6" fillId="0" borderId="37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6" fillId="0" borderId="37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5" fillId="0" borderId="36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36" xfId="44" applyNumberFormat="1" applyFont="1" applyBorder="1" applyAlignment="1">
          <x:alignment horizontal="right" vertical="center" shrinkToFit="1"/>
        </x:xf>
      </mc:Fallback>
    </mc:AlternateContent>
    <x:xf numFmtId="0" fontId="55" fillId="0" borderId="173" xfId="44" applyNumberFormat="1" applyFont="1" applyBorder="1" applyAlignment="1">
      <x:alignment horizontal="left" vertical="center" shrinkToFit="1"/>
    </x:xf>
    <x:xf numFmtId="0" fontId="55" fillId="0" borderId="32" xfId="44" applyNumberFormat="1" applyFont="1" applyBorder="1" applyAlignment="1">
      <x:alignment horizontal="left" vertical="center" shrinkToFit="1"/>
    </x:xf>
    <x:xf numFmtId="0" fontId="57" fillId="0" borderId="0" xfId="44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5" fillId="0" borderId="174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174" xfId="44" applyNumberFormat="1" applyFont="1" applyBorder="1" applyAlignment="1">
          <x:alignment horizontal="right" vertical="center" shrinkToFit="1"/>
        </x:xf>
      </mc:Fallback>
    </mc:AlternateContent>
    <x:xf numFmtId="0" fontId="55" fillId="0" borderId="145" xfId="44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5" fillId="0" borderId="51" xfId="44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5" fillId="0" borderId="51" xfId="44" applyNumberFormat="1" applyFont="1" applyBorder="1" applyAlignment="1">
          <x:alignment horizontal="center" vertical="center"/>
        </x:xf>
      </mc:Fallback>
    </mc:AlternateContent>
  </x:cellXfs>
  <x:cellStyles count="47">
    <x:cellStyle name="標準" xfId="0" builtinId="0"/>
    <x:cellStyle name="入力" xfId="1" builtinId="20"/>
    <x:cellStyle name="40% - アクセント 5" xfId="2" builtinId="47"/>
    <x:cellStyle name="メモ" xfId="3" builtinId="10"/>
    <x:cellStyle name="20% - アクセント 4" xfId="4" builtinId="42"/>
    <x:cellStyle name="ハイパーリンク" xfId="5" builtinId="8"/>
    <x:cellStyle name="アクセント 2" xfId="6" builtinId="33"/>
    <x:cellStyle name="訪問済ハイパーリンク" xfId="7" builtinId="9"/>
    <x:cellStyle name="良い" xfId="8" builtinId="26"/>
    <x:cellStyle name="警告文" xfId="9" builtinId="11"/>
    <x:cellStyle name="リンクセル" xfId="10" builtinId="24"/>
    <x:cellStyle name="タイトル" xfId="11" builtinId="15"/>
    <x:cellStyle name="説明文" xfId="12" builtinId="53"/>
    <x:cellStyle name="アクセント 6" xfId="13" builtinId="49"/>
    <x:cellStyle name="出力" xfId="14" builtinId="21"/>
    <x:cellStyle name="見出し 1" xfId="15" builtinId="16"/>
    <x:cellStyle name="見出し 2" xfId="16" builtinId="17"/>
    <x:cellStyle name="計算" xfId="17" builtinId="22"/>
    <x:cellStyle name="見出し 3" xfId="18" builtinId="18"/>
    <x:cellStyle name="見出し 4" xfId="19" builtinId="19"/>
    <x:cellStyle name="チェックセル" xfId="20" builtinId="23"/>
    <x:cellStyle name="60% - アクセント 5" xfId="21" builtinId="48"/>
    <x:cellStyle name="40% - アクセント 1" xfId="22" builtinId="31"/>
    <x:cellStyle name="集計" xfId="23" builtinId="25"/>
    <x:cellStyle name="悪い" xfId="24" builtinId="27"/>
    <x:cellStyle name="どちらでもない" xfId="25" builtinId="28"/>
    <x:cellStyle name="アクセント 1" xfId="26" builtinId="29"/>
    <x:cellStyle name="20% - アクセント 1" xfId="27" builtinId="30"/>
    <x:cellStyle name="20% - アクセント 5" xfId="28" builtinId="46"/>
    <x:cellStyle name="60% - アクセント 1" xfId="29" builtinId="32"/>
    <x:cellStyle name="20% - アクセント 2" xfId="30" builtinId="34"/>
    <x:cellStyle name="40% - アクセント 2" xfId="31" builtinId="35"/>
    <x:cellStyle name="20% - アクセント 6" xfId="32" builtinId="50"/>
    <x:cellStyle name="60% - アクセント 2" xfId="33" builtinId="36"/>
    <x:cellStyle name="アクセント 3" xfId="34" builtinId="37"/>
    <x:cellStyle name="20% - アクセント 3" xfId="35" builtinId="38"/>
    <x:cellStyle name="40% - アクセント 3" xfId="36" builtinId="39"/>
    <x:cellStyle name="60% - アクセント 3" xfId="37" builtinId="40"/>
    <x:cellStyle name="アクセント 4" xfId="38" builtinId="41"/>
    <x:cellStyle name="40% - アクセント 4" xfId="39" builtinId="43"/>
    <x:cellStyle name="60% - アクセント 4" xfId="40" builtinId="44"/>
    <x:cellStyle name="アクセント 5" xfId="41" builtinId="45"/>
    <x:cellStyle name="40% - アクセント 6" xfId="42" builtinId="51"/>
    <x:cellStyle name="60% - アクセント 6" xfId="43" builtinId="52"/>
    <x:cellStyle name="標準 2 2" xfId="44"/>
    <x:cellStyle name="標準 3" xfId="45"/>
    <x:cellStyle name="標準 5" xfId="46"/>
  </x:cellStyles>
  <x:dxfs count="651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</x:dxfs>
  <x:tableStyles count="2" defaultTableStyle="TableStyleMedium2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13" Type="http://schemas.openxmlformats.org/officeDocument/2006/relationships/worksheet" Target="worksheets/sheet10.xml"  /><Relationship Id="rId14" Type="http://schemas.openxmlformats.org/officeDocument/2006/relationships/worksheet" Target="worksheets/sheet11.xml"  /><Relationship Id="rId15" Type="http://schemas.openxmlformats.org/officeDocument/2006/relationships/worksheet" Target="worksheets/sheet12.xml"  /><Relationship Id="rId16" Type="http://schemas.openxmlformats.org/officeDocument/2006/relationships/externalLink" Target="externalLinks/externalLink1.xml"  /><Relationship Id="rId17" Type="http://schemas.openxmlformats.org/officeDocument/2006/relationships/externalLink" Target="externalLinks/externalLink2.xml"  /><Relationship Id="rId18" Type="http://schemas.openxmlformats.org/officeDocument/2006/relationships/externalLink" Target="externalLinks/externalLink3.xml"  /><Relationship Id="rId19" Type="http://schemas.openxmlformats.org/officeDocument/2006/relationships/externalLink" Target="externalLinks/externalLink4.xml"  /><Relationship Id="rId2" Type="http://schemas.openxmlformats.org/officeDocument/2006/relationships/styles" Target="styles.xml"  /><Relationship Id="rId20" Type="http://schemas.openxmlformats.org/officeDocument/2006/relationships/externalLink" Target="externalLinks/externalLink5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drawings/drawing1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22</xdr:col>
      <xdr:colOff>552450</xdr:colOff>
      <xdr:row>82</xdr:row>
      <xdr:rowOff>238125</xdr:rowOff>
    </xdr:from>
    <xdr:to>
      <xdr:col>26</xdr:col>
      <xdr:colOff>76200</xdr:colOff>
      <xdr:row>82</xdr:row>
      <xdr:rowOff>247649</xdr:rowOff>
    </xdr:to>
    <xdr:cxnSp fPublished="0">
      <xdr:nvCxnSpPr>
        <xdr:cNvPr id="3" name="直線コネクタ 2"/>
        <xdr:cNvCxnSpPr/>
      </xdr:nvCxnSpPr>
      <xdr:spPr>
        <a:xfrm flipV="1">
          <a:off x="5000625" y="16087725"/>
          <a:ext cx="77152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533400</xdr:colOff>
      <xdr:row>83</xdr:row>
      <xdr:rowOff>95250</xdr:rowOff>
    </xdr:from>
    <xdr:to>
      <xdr:col>26</xdr:col>
      <xdr:colOff>76200</xdr:colOff>
      <xdr:row>83</xdr:row>
      <xdr:rowOff>95250</xdr:rowOff>
    </xdr:to>
    <xdr:cxnSp fPublished="0">
      <xdr:nvCxnSpPr>
        <xdr:cNvPr id="5" name="直線コネクタ 4"/>
        <xdr:cNvCxnSpPr/>
      </xdr:nvCxnSpPr>
      <xdr:spPr>
        <a:xfrm>
          <a:off x="4981575" y="16249651"/>
          <a:ext cx="7905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552450</xdr:colOff>
      <xdr:row>208</xdr:row>
      <xdr:rowOff>238125</xdr:rowOff>
    </xdr:from>
    <xdr:to>
      <xdr:col>26</xdr:col>
      <xdr:colOff>66675</xdr:colOff>
      <xdr:row>208</xdr:row>
      <xdr:rowOff>238125</xdr:rowOff>
    </xdr:to>
    <xdr:cxnSp fPublished="0">
      <xdr:nvCxnSpPr>
        <xdr:cNvPr id="7" name="直線コネクタ 6"/>
        <xdr:cNvCxnSpPr/>
      </xdr:nvCxnSpPr>
      <xdr:spPr>
        <a:xfrm>
          <a:off x="5000625" y="36204524"/>
          <a:ext cx="762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542925</xdr:colOff>
      <xdr:row>209</xdr:row>
      <xdr:rowOff>76200</xdr:rowOff>
    </xdr:from>
    <xdr:to>
      <xdr:col>26</xdr:col>
      <xdr:colOff>66675</xdr:colOff>
      <xdr:row>209</xdr:row>
      <xdr:rowOff>85724</xdr:rowOff>
    </xdr:to>
    <xdr:cxnSp fPublished="0">
      <xdr:nvCxnSpPr>
        <xdr:cNvPr id="9" name="直線コネクタ 8"/>
        <xdr:cNvCxnSpPr/>
      </xdr:nvCxnSpPr>
      <xdr:spPr>
        <a:xfrm>
          <a:off x="4991100" y="36347400"/>
          <a:ext cx="77152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198</xdr:row>
      <xdr:rowOff>228600</xdr:rowOff>
    </xdr:from>
    <xdr:to>
      <xdr:col>5</xdr:col>
      <xdr:colOff>781050</xdr:colOff>
      <xdr:row>198</xdr:row>
      <xdr:rowOff>247649</xdr:rowOff>
    </xdr:to>
    <xdr:cxnSp fPublished="0">
      <xdr:nvCxnSpPr>
        <xdr:cNvPr id="4" name="直線コネクタ 3"/>
        <xdr:cNvCxnSpPr/>
      </xdr:nvCxnSpPr>
      <xdr:spPr>
        <a:xfrm flipV="1">
          <a:off x="304800" y="33147000"/>
          <a:ext cx="2028825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199</xdr:row>
      <xdr:rowOff>76200</xdr:rowOff>
    </xdr:from>
    <xdr:to>
      <xdr:col>5</xdr:col>
      <xdr:colOff>781050</xdr:colOff>
      <xdr:row>199</xdr:row>
      <xdr:rowOff>76200</xdr:rowOff>
    </xdr:to>
    <xdr:cxnSp fPublished="0">
      <xdr:nvCxnSpPr>
        <xdr:cNvPr id="8" name="直線コネクタ 7"/>
        <xdr:cNvCxnSpPr/>
      </xdr:nvCxnSpPr>
      <xdr:spPr>
        <a:xfrm>
          <a:off x="304800" y="33299400"/>
          <a:ext cx="202882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533400</xdr:colOff>
      <xdr:row>216</xdr:row>
      <xdr:rowOff>228600</xdr:rowOff>
    </xdr:from>
    <xdr:to>
      <xdr:col>29</xdr:col>
      <xdr:colOff>152400</xdr:colOff>
      <xdr:row>216</xdr:row>
      <xdr:rowOff>247649</xdr:rowOff>
    </xdr:to>
    <xdr:cxnSp fPublished="0">
      <xdr:nvCxnSpPr>
        <xdr:cNvPr id="11" name="直線コネクタ 10"/>
        <xdr:cNvCxnSpPr/>
      </xdr:nvCxnSpPr>
      <xdr:spPr>
        <a:xfrm flipV="1">
          <a:off x="4981575" y="38633400"/>
          <a:ext cx="2028825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552450</xdr:colOff>
      <xdr:row>217</xdr:row>
      <xdr:rowOff>95250</xdr:rowOff>
    </xdr:from>
    <xdr:to>
      <xdr:col>29</xdr:col>
      <xdr:colOff>161925</xdr:colOff>
      <xdr:row>217</xdr:row>
      <xdr:rowOff>104775</xdr:rowOff>
    </xdr:to>
    <xdr:cxnSp fPublished="0">
      <xdr:nvCxnSpPr>
        <xdr:cNvPr id="13" name="直線コネクタ 12"/>
        <xdr:cNvCxnSpPr/>
      </xdr:nvCxnSpPr>
      <xdr:spPr>
        <a:xfrm>
          <a:off x="5000625" y="38804852"/>
          <a:ext cx="201930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561975</xdr:colOff>
      <xdr:row>196</xdr:row>
      <xdr:rowOff>171449</xdr:rowOff>
    </xdr:from>
    <xdr:to>
      <xdr:col>29</xdr:col>
      <xdr:colOff>190500</xdr:colOff>
      <xdr:row>196</xdr:row>
      <xdr:rowOff>228600</xdr:rowOff>
    </xdr:to>
    <xdr:cxnSp fPublished="0">
      <xdr:nvCxnSpPr>
        <xdr:cNvPr id="15" name="直線コネクタ 14"/>
        <xdr:cNvCxnSpPr/>
      </xdr:nvCxnSpPr>
      <xdr:spPr>
        <a:xfrm flipV="1">
          <a:off x="5010150" y="32480250"/>
          <a:ext cx="2038350" cy="571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533400</xdr:colOff>
      <xdr:row>197</xdr:row>
      <xdr:rowOff>95250</xdr:rowOff>
    </xdr:from>
    <xdr:to>
      <xdr:col>29</xdr:col>
      <xdr:colOff>152400</xdr:colOff>
      <xdr:row>197</xdr:row>
      <xdr:rowOff>95250</xdr:rowOff>
    </xdr:to>
    <xdr:cxnSp fPublished="0">
      <xdr:nvCxnSpPr>
        <xdr:cNvPr id="17" name="直線コネクタ 16"/>
        <xdr:cNvCxnSpPr/>
      </xdr:nvCxnSpPr>
      <xdr:spPr>
        <a:xfrm>
          <a:off x="4981575" y="32708850"/>
          <a:ext cx="202882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552450</xdr:colOff>
      <xdr:row>202</xdr:row>
      <xdr:rowOff>238125</xdr:rowOff>
    </xdr:from>
    <xdr:to>
      <xdr:col>29</xdr:col>
      <xdr:colOff>152400</xdr:colOff>
      <xdr:row>202</xdr:row>
      <xdr:rowOff>247649</xdr:rowOff>
    </xdr:to>
    <xdr:cxnSp fPublished="0">
      <xdr:nvCxnSpPr>
        <xdr:cNvPr id="19" name="直線コネクタ 18"/>
        <xdr:cNvCxnSpPr/>
      </xdr:nvCxnSpPr>
      <xdr:spPr>
        <a:xfrm flipV="1">
          <a:off x="5000625" y="34375724"/>
          <a:ext cx="200977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523875</xdr:colOff>
      <xdr:row>203</xdr:row>
      <xdr:rowOff>85724</xdr:rowOff>
    </xdr:from>
    <xdr:to>
      <xdr:col>29</xdr:col>
      <xdr:colOff>152400</xdr:colOff>
      <xdr:row>203</xdr:row>
      <xdr:rowOff>95250</xdr:rowOff>
    </xdr:to>
    <xdr:cxnSp fPublished="0">
      <xdr:nvCxnSpPr>
        <xdr:cNvPr id="21" name="直線コネクタ 20"/>
        <xdr:cNvCxnSpPr/>
      </xdr:nvCxnSpPr>
      <xdr:spPr>
        <a:xfrm flipV="1">
          <a:off x="4972050" y="34528124"/>
          <a:ext cx="20383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0</xdr:col>
      <xdr:colOff>295275</xdr:colOff>
      <xdr:row>220</xdr:row>
      <xdr:rowOff>247649</xdr:rowOff>
    </xdr:from>
    <xdr:to>
      <xdr:col>5</xdr:col>
      <xdr:colOff>781050</xdr:colOff>
      <xdr:row>220</xdr:row>
      <xdr:rowOff>257175</xdr:rowOff>
    </xdr:to>
    <xdr:cxnSp fPublished="0">
      <xdr:nvCxnSpPr>
        <xdr:cNvPr id="25" name="直線コネクタ 24"/>
        <xdr:cNvCxnSpPr/>
      </xdr:nvCxnSpPr>
      <xdr:spPr>
        <a:xfrm>
          <a:off x="295275" y="39871652"/>
          <a:ext cx="20383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221</xdr:row>
      <xdr:rowOff>85724</xdr:rowOff>
    </xdr:from>
    <xdr:to>
      <xdr:col>5</xdr:col>
      <xdr:colOff>781050</xdr:colOff>
      <xdr:row>221</xdr:row>
      <xdr:rowOff>85724</xdr:rowOff>
    </xdr:to>
    <xdr:cxnSp fPublished="0">
      <xdr:nvCxnSpPr>
        <xdr:cNvPr id="27" name="直線コネクタ 26"/>
        <xdr:cNvCxnSpPr/>
      </xdr:nvCxnSpPr>
      <xdr:spPr>
        <a:xfrm>
          <a:off x="304800" y="40014524"/>
          <a:ext cx="202882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533400</xdr:colOff>
      <xdr:row>64</xdr:row>
      <xdr:rowOff>219075</xdr:rowOff>
    </xdr:from>
    <xdr:to>
      <xdr:col>29</xdr:col>
      <xdr:colOff>152400</xdr:colOff>
      <xdr:row>64</xdr:row>
      <xdr:rowOff>247649</xdr:rowOff>
    </xdr:to>
    <xdr:cxnSp fPublished="0">
      <xdr:nvCxnSpPr>
        <xdr:cNvPr id="29" name="直線コネクタ 28"/>
        <xdr:cNvCxnSpPr/>
      </xdr:nvCxnSpPr>
      <xdr:spPr>
        <a:xfrm flipV="1">
          <a:off x="4981575" y="10582275"/>
          <a:ext cx="2028825" cy="285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542925</xdr:colOff>
      <xdr:row>65</xdr:row>
      <xdr:rowOff>66675</xdr:rowOff>
    </xdr:from>
    <xdr:to>
      <xdr:col>29</xdr:col>
      <xdr:colOff>152400</xdr:colOff>
      <xdr:row>65</xdr:row>
      <xdr:rowOff>85724</xdr:rowOff>
    </xdr:to>
    <xdr:cxnSp fPublished="0">
      <xdr:nvCxnSpPr>
        <xdr:cNvPr id="31" name="直線コネクタ 30"/>
        <xdr:cNvCxnSpPr/>
      </xdr:nvCxnSpPr>
      <xdr:spPr>
        <a:xfrm flipV="1">
          <a:off x="4991100" y="10734675"/>
          <a:ext cx="2019300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571500</xdr:colOff>
      <xdr:row>20</xdr:row>
      <xdr:rowOff>238125</xdr:rowOff>
    </xdr:from>
    <xdr:to>
      <xdr:col>29</xdr:col>
      <xdr:colOff>152400</xdr:colOff>
      <xdr:row>20</xdr:row>
      <xdr:rowOff>257175</xdr:rowOff>
    </xdr:to>
    <xdr:cxnSp fPublished="0">
      <xdr:nvCxnSpPr>
        <xdr:cNvPr id="33" name="直線コネクタ 32"/>
        <xdr:cNvCxnSpPr/>
      </xdr:nvCxnSpPr>
      <xdr:spPr>
        <a:xfrm flipV="1">
          <a:off x="5019675" y="6334125"/>
          <a:ext cx="1990725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514350</xdr:colOff>
      <xdr:row>21</xdr:row>
      <xdr:rowOff>85724</xdr:rowOff>
    </xdr:from>
    <xdr:to>
      <xdr:col>29</xdr:col>
      <xdr:colOff>171449</xdr:colOff>
      <xdr:row>21</xdr:row>
      <xdr:rowOff>95250</xdr:rowOff>
    </xdr:to>
    <xdr:cxnSp fPublished="0">
      <xdr:nvCxnSpPr>
        <xdr:cNvPr id="35" name="直線コネクタ 34"/>
        <xdr:cNvCxnSpPr/>
      </xdr:nvCxnSpPr>
      <xdr:spPr>
        <a:xfrm flipV="1">
          <a:off x="4962525" y="6486525"/>
          <a:ext cx="206692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552450</xdr:colOff>
      <xdr:row>22</xdr:row>
      <xdr:rowOff>228600</xdr:rowOff>
    </xdr:from>
    <xdr:to>
      <xdr:col>29</xdr:col>
      <xdr:colOff>200025</xdr:colOff>
      <xdr:row>22</xdr:row>
      <xdr:rowOff>238125</xdr:rowOff>
    </xdr:to>
    <xdr:cxnSp fPublished="0">
      <xdr:nvCxnSpPr>
        <xdr:cNvPr id="37" name="直線コネクタ 36"/>
        <xdr:cNvCxnSpPr/>
      </xdr:nvCxnSpPr>
      <xdr:spPr>
        <a:xfrm>
          <a:off x="5000625" y="6934200"/>
          <a:ext cx="205740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552450</xdr:colOff>
      <xdr:row>23</xdr:row>
      <xdr:rowOff>76200</xdr:rowOff>
    </xdr:from>
    <xdr:to>
      <xdr:col>29</xdr:col>
      <xdr:colOff>152400</xdr:colOff>
      <xdr:row>23</xdr:row>
      <xdr:rowOff>123824</xdr:rowOff>
    </xdr:to>
    <xdr:cxnSp fPublished="0">
      <xdr:nvCxnSpPr>
        <xdr:cNvPr id="39" name="直線コネクタ 38"/>
        <xdr:cNvCxnSpPr/>
      </xdr:nvCxnSpPr>
      <xdr:spPr>
        <a:xfrm>
          <a:off x="5000625" y="7086600"/>
          <a:ext cx="2009775" cy="476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19050</xdr:colOff>
      <xdr:row>26</xdr:row>
      <xdr:rowOff>219075</xdr:rowOff>
    </xdr:from>
    <xdr:to>
      <xdr:col>6</xdr:col>
      <xdr:colOff>0</xdr:colOff>
      <xdr:row>26</xdr:row>
      <xdr:rowOff>238125</xdr:rowOff>
    </xdr:to>
    <xdr:cxnSp fPublished="0">
      <xdr:nvCxnSpPr>
        <xdr:cNvPr id="41" name="直線コネクタ 40"/>
        <xdr:cNvCxnSpPr/>
      </xdr:nvCxnSpPr>
      <xdr:spPr>
        <a:xfrm flipV="1">
          <a:off x="323850" y="8143874"/>
          <a:ext cx="2019300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27</xdr:row>
      <xdr:rowOff>47625</xdr:rowOff>
    </xdr:from>
    <xdr:to>
      <xdr:col>5</xdr:col>
      <xdr:colOff>781050</xdr:colOff>
      <xdr:row>27</xdr:row>
      <xdr:rowOff>85724</xdr:rowOff>
    </xdr:to>
    <xdr:cxnSp fPublished="0">
      <xdr:nvCxnSpPr>
        <xdr:cNvPr id="43" name="直線コネクタ 42"/>
        <xdr:cNvCxnSpPr/>
      </xdr:nvCxnSpPr>
      <xdr:spPr>
        <a:xfrm flipV="1">
          <a:off x="304800" y="8277225"/>
          <a:ext cx="2028825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28</xdr:row>
      <xdr:rowOff>238125</xdr:rowOff>
    </xdr:from>
    <xdr:to>
      <xdr:col>5</xdr:col>
      <xdr:colOff>781050</xdr:colOff>
      <xdr:row>28</xdr:row>
      <xdr:rowOff>257175</xdr:rowOff>
    </xdr:to>
    <xdr:cxnSp fPublished="0">
      <xdr:nvCxnSpPr>
        <xdr:cNvPr id="45" name="直線コネクタ 44"/>
        <xdr:cNvCxnSpPr/>
      </xdr:nvCxnSpPr>
      <xdr:spPr>
        <a:xfrm flipV="1">
          <a:off x="304800" y="8772525"/>
          <a:ext cx="2028825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9525</xdr:colOff>
      <xdr:row>29</xdr:row>
      <xdr:rowOff>66675</xdr:rowOff>
    </xdr:from>
    <xdr:to>
      <xdr:col>5</xdr:col>
      <xdr:colOff>781050</xdr:colOff>
      <xdr:row>29</xdr:row>
      <xdr:rowOff>66675</xdr:rowOff>
    </xdr:to>
    <xdr:cxnSp fPublished="0">
      <xdr:nvCxnSpPr>
        <xdr:cNvPr id="47" name="直線コネクタ 46"/>
        <xdr:cNvCxnSpPr/>
      </xdr:nvCxnSpPr>
      <xdr:spPr>
        <a:xfrm>
          <a:off x="314325" y="8905875"/>
          <a:ext cx="20193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561975</xdr:colOff>
      <xdr:row>14</xdr:row>
      <xdr:rowOff>219075</xdr:rowOff>
    </xdr:from>
    <xdr:to>
      <xdr:col>29</xdr:col>
      <xdr:colOff>171449</xdr:colOff>
      <xdr:row>14</xdr:row>
      <xdr:rowOff>219075</xdr:rowOff>
    </xdr:to>
    <xdr:cxnSp fPublished="0">
      <xdr:nvCxnSpPr>
        <xdr:cNvPr id="49" name="直線コネクタ 48"/>
        <xdr:cNvCxnSpPr/>
      </xdr:nvCxnSpPr>
      <xdr:spPr>
        <a:xfrm>
          <a:off x="5010150" y="4486275"/>
          <a:ext cx="20193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533400</xdr:colOff>
      <xdr:row>15</xdr:row>
      <xdr:rowOff>76200</xdr:rowOff>
    </xdr:from>
    <xdr:to>
      <xdr:col>29</xdr:col>
      <xdr:colOff>152400</xdr:colOff>
      <xdr:row>15</xdr:row>
      <xdr:rowOff>85724</xdr:rowOff>
    </xdr:to>
    <xdr:cxnSp fPublished="0">
      <xdr:nvCxnSpPr>
        <xdr:cNvPr id="51" name="直線コネクタ 50"/>
        <xdr:cNvCxnSpPr/>
      </xdr:nvCxnSpPr>
      <xdr:spPr>
        <a:xfrm flipV="1">
          <a:off x="4981575" y="4648200"/>
          <a:ext cx="202882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542925</xdr:colOff>
      <xdr:row>6</xdr:row>
      <xdr:rowOff>257175</xdr:rowOff>
    </xdr:from>
    <xdr:to>
      <xdr:col>29</xdr:col>
      <xdr:colOff>161925</xdr:colOff>
      <xdr:row>6</xdr:row>
      <xdr:rowOff>257175</xdr:rowOff>
    </xdr:to>
    <xdr:cxnSp fPublished="0">
      <xdr:nvCxnSpPr>
        <xdr:cNvPr id="53" name="直線コネクタ 52"/>
        <xdr:cNvCxnSpPr/>
      </xdr:nvCxnSpPr>
      <xdr:spPr>
        <a:xfrm>
          <a:off x="4991100" y="2085975"/>
          <a:ext cx="202882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552450</xdr:colOff>
      <xdr:row>7</xdr:row>
      <xdr:rowOff>95250</xdr:rowOff>
    </xdr:from>
    <xdr:to>
      <xdr:col>29</xdr:col>
      <xdr:colOff>152400</xdr:colOff>
      <xdr:row>7</xdr:row>
      <xdr:rowOff>95250</xdr:rowOff>
    </xdr:to>
    <xdr:cxnSp fPublished="0">
      <xdr:nvCxnSpPr>
        <xdr:cNvPr id="55" name="直線コネクタ 54"/>
        <xdr:cNvCxnSpPr/>
      </xdr:nvCxnSpPr>
      <xdr:spPr>
        <a:xfrm>
          <a:off x="5000625" y="2228850"/>
          <a:ext cx="20097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24</xdr:row>
      <xdr:rowOff>247649</xdr:rowOff>
    </xdr:from>
    <xdr:to>
      <xdr:col>5</xdr:col>
      <xdr:colOff>781050</xdr:colOff>
      <xdr:row>24</xdr:row>
      <xdr:rowOff>257175</xdr:rowOff>
    </xdr:to>
    <xdr:cxnSp fPublished="0">
      <xdr:nvCxnSpPr>
        <xdr:cNvPr id="57" name="直線コネクタ 56"/>
        <xdr:cNvCxnSpPr/>
      </xdr:nvCxnSpPr>
      <xdr:spPr>
        <a:xfrm>
          <a:off x="304800" y="7562850"/>
          <a:ext cx="202882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0</xdr:col>
      <xdr:colOff>295275</xdr:colOff>
      <xdr:row>25</xdr:row>
      <xdr:rowOff>76200</xdr:rowOff>
    </xdr:from>
    <xdr:to>
      <xdr:col>5</xdr:col>
      <xdr:colOff>781050</xdr:colOff>
      <xdr:row>25</xdr:row>
      <xdr:rowOff>85724</xdr:rowOff>
    </xdr:to>
    <xdr:cxnSp fPublished="0">
      <xdr:nvCxnSpPr>
        <xdr:cNvPr id="59" name="直線コネクタ 58"/>
        <xdr:cNvCxnSpPr/>
      </xdr:nvCxnSpPr>
      <xdr:spPr>
        <a:xfrm>
          <a:off x="295275" y="7696200"/>
          <a:ext cx="20383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19050</xdr:colOff>
      <xdr:row>10</xdr:row>
      <xdr:rowOff>228600</xdr:rowOff>
    </xdr:from>
    <xdr:to>
      <xdr:col>6</xdr:col>
      <xdr:colOff>9525</xdr:colOff>
      <xdr:row>10</xdr:row>
      <xdr:rowOff>228600</xdr:rowOff>
    </xdr:to>
    <xdr:cxnSp fPublished="0">
      <xdr:nvCxnSpPr>
        <xdr:cNvPr id="61" name="直線コネクタ 60"/>
        <xdr:cNvCxnSpPr/>
      </xdr:nvCxnSpPr>
      <xdr:spPr>
        <a:xfrm>
          <a:off x="323850" y="3276600"/>
          <a:ext cx="202882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9525</xdr:colOff>
      <xdr:row>11</xdr:row>
      <xdr:rowOff>76200</xdr:rowOff>
    </xdr:from>
    <xdr:to>
      <xdr:col>5</xdr:col>
      <xdr:colOff>781050</xdr:colOff>
      <xdr:row>11</xdr:row>
      <xdr:rowOff>85724</xdr:rowOff>
    </xdr:to>
    <xdr:cxnSp fPublished="0">
      <xdr:nvCxnSpPr>
        <xdr:cNvPr id="63" name="直線コネクタ 62"/>
        <xdr:cNvCxnSpPr/>
      </xdr:nvCxnSpPr>
      <xdr:spPr>
        <a:xfrm flipV="1">
          <a:off x="314325" y="3429000"/>
          <a:ext cx="201930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212</xdr:row>
      <xdr:rowOff>238125</xdr:rowOff>
    </xdr:from>
    <xdr:to>
      <xdr:col>5</xdr:col>
      <xdr:colOff>781050</xdr:colOff>
      <xdr:row>212</xdr:row>
      <xdr:rowOff>247649</xdr:rowOff>
    </xdr:to>
    <xdr:cxnSp fPublished="0">
      <xdr:nvCxnSpPr>
        <xdr:cNvPr id="65" name="直線コネクタ 64"/>
        <xdr:cNvCxnSpPr/>
      </xdr:nvCxnSpPr>
      <xdr:spPr>
        <a:xfrm flipV="1">
          <a:off x="304800" y="37423724"/>
          <a:ext cx="202882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213</xdr:row>
      <xdr:rowOff>85724</xdr:rowOff>
    </xdr:from>
    <xdr:to>
      <xdr:col>5</xdr:col>
      <xdr:colOff>781050</xdr:colOff>
      <xdr:row>213</xdr:row>
      <xdr:rowOff>85724</xdr:rowOff>
    </xdr:to>
    <xdr:cxnSp fPublished="0">
      <xdr:nvCxnSpPr>
        <xdr:cNvPr id="67" name="直線コネクタ 66"/>
        <xdr:cNvCxnSpPr/>
      </xdr:nvCxnSpPr>
      <xdr:spPr>
        <a:xfrm>
          <a:off x="304800" y="37576124"/>
          <a:ext cx="202882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19050</xdr:colOff>
      <xdr:row>208</xdr:row>
      <xdr:rowOff>238125</xdr:rowOff>
    </xdr:from>
    <xdr:to>
      <xdr:col>6</xdr:col>
      <xdr:colOff>0</xdr:colOff>
      <xdr:row>208</xdr:row>
      <xdr:rowOff>247649</xdr:rowOff>
    </xdr:to>
    <xdr:cxnSp fPublished="0">
      <xdr:nvCxnSpPr>
        <xdr:cNvPr id="69" name="直線コネクタ 68"/>
        <xdr:cNvCxnSpPr/>
      </xdr:nvCxnSpPr>
      <xdr:spPr>
        <a:xfrm flipV="1">
          <a:off x="323850" y="36204524"/>
          <a:ext cx="201930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9525</xdr:colOff>
      <xdr:row>209</xdr:row>
      <xdr:rowOff>47625</xdr:rowOff>
    </xdr:from>
    <xdr:to>
      <xdr:col>5</xdr:col>
      <xdr:colOff>781050</xdr:colOff>
      <xdr:row>209</xdr:row>
      <xdr:rowOff>76200</xdr:rowOff>
    </xdr:to>
    <xdr:cxnSp fPublished="0">
      <xdr:nvCxnSpPr>
        <xdr:cNvPr id="71" name="直線コネクタ 70"/>
        <xdr:cNvCxnSpPr/>
      </xdr:nvCxnSpPr>
      <xdr:spPr>
        <a:xfrm flipV="1">
          <a:off x="314325" y="36318824"/>
          <a:ext cx="2019300" cy="285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216</xdr:row>
      <xdr:rowOff>219075</xdr:rowOff>
    </xdr:from>
    <xdr:to>
      <xdr:col>5</xdr:col>
      <xdr:colOff>781050</xdr:colOff>
      <xdr:row>216</xdr:row>
      <xdr:rowOff>238125</xdr:rowOff>
    </xdr:to>
    <xdr:cxnSp fPublished="0">
      <xdr:nvCxnSpPr>
        <xdr:cNvPr id="73" name="直線コネクタ 72"/>
        <xdr:cNvCxnSpPr/>
      </xdr:nvCxnSpPr>
      <xdr:spPr>
        <a:xfrm flipV="1">
          <a:off x="304800" y="38623880"/>
          <a:ext cx="2028825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0</xdr:col>
      <xdr:colOff>295275</xdr:colOff>
      <xdr:row>217</xdr:row>
      <xdr:rowOff>76200</xdr:rowOff>
    </xdr:from>
    <xdr:to>
      <xdr:col>5</xdr:col>
      <xdr:colOff>781050</xdr:colOff>
      <xdr:row>217</xdr:row>
      <xdr:rowOff>76200</xdr:rowOff>
    </xdr:to>
    <xdr:cxnSp fPublished="0">
      <xdr:nvCxnSpPr>
        <xdr:cNvPr id="75" name="直線コネクタ 74"/>
        <xdr:cNvCxnSpPr/>
      </xdr:nvCxnSpPr>
      <xdr:spPr>
        <a:xfrm>
          <a:off x="295275" y="38785800"/>
          <a:ext cx="20383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542925</xdr:colOff>
      <xdr:row>132</xdr:row>
      <xdr:rowOff>238125</xdr:rowOff>
    </xdr:from>
    <xdr:to>
      <xdr:col>29</xdr:col>
      <xdr:colOff>161925</xdr:colOff>
      <xdr:row>132</xdr:row>
      <xdr:rowOff>238125</xdr:rowOff>
    </xdr:to>
    <xdr:cxnSp fPublished="0">
      <xdr:nvCxnSpPr>
        <xdr:cNvPr id="77" name="直線コネクタ 76"/>
        <xdr:cNvCxnSpPr/>
      </xdr:nvCxnSpPr>
      <xdr:spPr>
        <a:xfrm>
          <a:off x="4991100" y="22183726"/>
          <a:ext cx="202882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561975</xdr:colOff>
      <xdr:row>133</xdr:row>
      <xdr:rowOff>66675</xdr:rowOff>
    </xdr:from>
    <xdr:to>
      <xdr:col>29</xdr:col>
      <xdr:colOff>171449</xdr:colOff>
      <xdr:row>133</xdr:row>
      <xdr:rowOff>85724</xdr:rowOff>
    </xdr:to>
    <xdr:cxnSp fPublished="0">
      <xdr:nvCxnSpPr>
        <xdr:cNvPr id="79" name="直線コネクタ 78"/>
        <xdr:cNvCxnSpPr/>
      </xdr:nvCxnSpPr>
      <xdr:spPr>
        <a:xfrm flipV="1">
          <a:off x="5010150" y="22317074"/>
          <a:ext cx="2019300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542925</xdr:colOff>
      <xdr:row>130</xdr:row>
      <xdr:rowOff>238125</xdr:rowOff>
    </xdr:from>
    <xdr:to>
      <xdr:col>29</xdr:col>
      <xdr:colOff>161925</xdr:colOff>
      <xdr:row>130</xdr:row>
      <xdr:rowOff>238125</xdr:rowOff>
    </xdr:to>
    <xdr:cxnSp fPublished="0">
      <xdr:nvCxnSpPr>
        <xdr:cNvPr id="81" name="直線コネクタ 80"/>
        <xdr:cNvCxnSpPr/>
      </xdr:nvCxnSpPr>
      <xdr:spPr>
        <a:xfrm>
          <a:off x="4991100" y="21574126"/>
          <a:ext cx="202882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533400</xdr:colOff>
      <xdr:row>131</xdr:row>
      <xdr:rowOff>38100</xdr:rowOff>
    </xdr:from>
    <xdr:to>
      <xdr:col>29</xdr:col>
      <xdr:colOff>152400</xdr:colOff>
      <xdr:row>131</xdr:row>
      <xdr:rowOff>85724</xdr:rowOff>
    </xdr:to>
    <xdr:cxnSp fPublished="0">
      <xdr:nvCxnSpPr>
        <xdr:cNvPr id="83" name="直線コネクタ 82"/>
        <xdr:cNvCxnSpPr/>
      </xdr:nvCxnSpPr>
      <xdr:spPr>
        <a:xfrm flipV="1">
          <a:off x="4981575" y="21678900"/>
          <a:ext cx="2028825" cy="476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19050</xdr:colOff>
      <xdr:row>0</xdr:row>
      <xdr:rowOff>228600</xdr:rowOff>
    </xdr:from>
    <xdr:to>
      <xdr:col>5</xdr:col>
      <xdr:colOff>781050</xdr:colOff>
      <xdr:row>0</xdr:row>
      <xdr:rowOff>238125</xdr:rowOff>
    </xdr:to>
    <xdr:cxnSp fPublished="0">
      <xdr:nvCxnSpPr>
        <xdr:cNvPr id="85" name="直線コネクタ 84"/>
        <xdr:cNvCxnSpPr/>
      </xdr:nvCxnSpPr>
      <xdr:spPr>
        <a:xfrm flipV="1">
          <a:off x="323850" y="228600"/>
          <a:ext cx="200977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9525</xdr:colOff>
      <xdr:row>1</xdr:row>
      <xdr:rowOff>85724</xdr:rowOff>
    </xdr:from>
    <xdr:to>
      <xdr:col>6</xdr:col>
      <xdr:colOff>9525</xdr:colOff>
      <xdr:row>1</xdr:row>
      <xdr:rowOff>85724</xdr:rowOff>
    </xdr:to>
    <xdr:cxnSp fPublished="0">
      <xdr:nvCxnSpPr>
        <xdr:cNvPr id="87" name="直線コネクタ 86"/>
        <xdr:cNvCxnSpPr/>
      </xdr:nvCxnSpPr>
      <xdr:spPr>
        <a:xfrm>
          <a:off x="314325" y="390525"/>
          <a:ext cx="20383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9525</xdr:colOff>
      <xdr:row>146</xdr:row>
      <xdr:rowOff>247649</xdr:rowOff>
    </xdr:from>
    <xdr:to>
      <xdr:col>5</xdr:col>
      <xdr:colOff>781050</xdr:colOff>
      <xdr:row>146</xdr:row>
      <xdr:rowOff>257175</xdr:rowOff>
    </xdr:to>
    <xdr:cxnSp fPublished="0">
      <xdr:nvCxnSpPr>
        <xdr:cNvPr id="89" name="直線コネクタ 88"/>
        <xdr:cNvCxnSpPr/>
      </xdr:nvCxnSpPr>
      <xdr:spPr>
        <a:xfrm flipV="1">
          <a:off x="314325" y="26460452"/>
          <a:ext cx="201930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147</xdr:row>
      <xdr:rowOff>47625</xdr:rowOff>
    </xdr:from>
    <xdr:to>
      <xdr:col>5</xdr:col>
      <xdr:colOff>781050</xdr:colOff>
      <xdr:row>147</xdr:row>
      <xdr:rowOff>85724</xdr:rowOff>
    </xdr:to>
    <xdr:cxnSp fPublished="0">
      <xdr:nvCxnSpPr>
        <xdr:cNvPr id="91" name="直線コネクタ 90"/>
        <xdr:cNvCxnSpPr/>
      </xdr:nvCxnSpPr>
      <xdr:spPr>
        <a:xfrm flipV="1">
          <a:off x="304800" y="26565224"/>
          <a:ext cx="2028825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0</xdr:col>
      <xdr:colOff>295275</xdr:colOff>
      <xdr:row>86</xdr:row>
      <xdr:rowOff>228600</xdr:rowOff>
    </xdr:from>
    <xdr:to>
      <xdr:col>5</xdr:col>
      <xdr:colOff>781050</xdr:colOff>
      <xdr:row>86</xdr:row>
      <xdr:rowOff>238125</xdr:rowOff>
    </xdr:to>
    <xdr:cxnSp fPublished="0">
      <xdr:nvCxnSpPr>
        <xdr:cNvPr id="93" name="直線コネクタ 92"/>
        <xdr:cNvCxnSpPr/>
      </xdr:nvCxnSpPr>
      <xdr:spPr>
        <a:xfrm flipV="1">
          <a:off x="295275" y="17297400"/>
          <a:ext cx="20383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87</xdr:row>
      <xdr:rowOff>85724</xdr:rowOff>
    </xdr:from>
    <xdr:to>
      <xdr:col>5</xdr:col>
      <xdr:colOff>781050</xdr:colOff>
      <xdr:row>87</xdr:row>
      <xdr:rowOff>95250</xdr:rowOff>
    </xdr:to>
    <xdr:cxnSp fPublished="0">
      <xdr:nvCxnSpPr>
        <xdr:cNvPr id="95" name="直線コネクタ 94"/>
        <xdr:cNvCxnSpPr/>
      </xdr:nvCxnSpPr>
      <xdr:spPr>
        <a:xfrm>
          <a:off x="304800" y="17459326"/>
          <a:ext cx="202882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154</xdr:row>
      <xdr:rowOff>238125</xdr:rowOff>
    </xdr:from>
    <xdr:to>
      <xdr:col>5</xdr:col>
      <xdr:colOff>781050</xdr:colOff>
      <xdr:row>154</xdr:row>
      <xdr:rowOff>257175</xdr:rowOff>
    </xdr:to>
    <xdr:cxnSp fPublished="0">
      <xdr:nvCxnSpPr>
        <xdr:cNvPr id="97" name="直線コネクタ 96"/>
        <xdr:cNvCxnSpPr/>
      </xdr:nvCxnSpPr>
      <xdr:spPr>
        <a:xfrm flipV="1">
          <a:off x="304800" y="28889326"/>
          <a:ext cx="2028825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155</xdr:row>
      <xdr:rowOff>76200</xdr:rowOff>
    </xdr:from>
    <xdr:to>
      <xdr:col>5</xdr:col>
      <xdr:colOff>781050</xdr:colOff>
      <xdr:row>155</xdr:row>
      <xdr:rowOff>85724</xdr:rowOff>
    </xdr:to>
    <xdr:cxnSp fPublished="0">
      <xdr:nvCxnSpPr>
        <xdr:cNvPr id="99" name="直線コネクタ 98"/>
        <xdr:cNvCxnSpPr/>
      </xdr:nvCxnSpPr>
      <xdr:spPr>
        <a:xfrm flipV="1">
          <a:off x="304800" y="29032200"/>
          <a:ext cx="202882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156</xdr:row>
      <xdr:rowOff>247649</xdr:rowOff>
    </xdr:from>
    <xdr:to>
      <xdr:col>5</xdr:col>
      <xdr:colOff>781050</xdr:colOff>
      <xdr:row>156</xdr:row>
      <xdr:rowOff>257175</xdr:rowOff>
    </xdr:to>
    <xdr:cxnSp fPublished="0">
      <xdr:nvCxnSpPr>
        <xdr:cNvPr id="101" name="直線コネクタ 100"/>
        <xdr:cNvCxnSpPr/>
      </xdr:nvCxnSpPr>
      <xdr:spPr>
        <a:xfrm flipV="1">
          <a:off x="304800" y="29508452"/>
          <a:ext cx="202882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157</xdr:row>
      <xdr:rowOff>76200</xdr:rowOff>
    </xdr:from>
    <xdr:to>
      <xdr:col>6</xdr:col>
      <xdr:colOff>0</xdr:colOff>
      <xdr:row>157</xdr:row>
      <xdr:rowOff>76200</xdr:rowOff>
    </xdr:to>
    <xdr:cxnSp fPublished="0">
      <xdr:nvCxnSpPr>
        <xdr:cNvPr id="103" name="直線コネクタ 102"/>
        <xdr:cNvCxnSpPr/>
      </xdr:nvCxnSpPr>
      <xdr:spPr>
        <a:xfrm>
          <a:off x="304800" y="29641800"/>
          <a:ext cx="20383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19050</xdr:colOff>
      <xdr:row>160</xdr:row>
      <xdr:rowOff>238125</xdr:rowOff>
    </xdr:from>
    <xdr:to>
      <xdr:col>6</xdr:col>
      <xdr:colOff>9525</xdr:colOff>
      <xdr:row>160</xdr:row>
      <xdr:rowOff>257175</xdr:rowOff>
    </xdr:to>
    <xdr:cxnSp fPublished="0">
      <xdr:nvCxnSpPr>
        <xdr:cNvPr id="105" name="直線コネクタ 104"/>
        <xdr:cNvCxnSpPr/>
      </xdr:nvCxnSpPr>
      <xdr:spPr>
        <a:xfrm flipV="1">
          <a:off x="323850" y="30718126"/>
          <a:ext cx="2028825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9525</xdr:colOff>
      <xdr:row>161</xdr:row>
      <xdr:rowOff>66675</xdr:rowOff>
    </xdr:from>
    <xdr:to>
      <xdr:col>5</xdr:col>
      <xdr:colOff>781050</xdr:colOff>
      <xdr:row>161</xdr:row>
      <xdr:rowOff>85724</xdr:rowOff>
    </xdr:to>
    <xdr:cxnSp fPublished="0">
      <xdr:nvCxnSpPr>
        <xdr:cNvPr id="107" name="直線コネクタ 106"/>
        <xdr:cNvCxnSpPr/>
      </xdr:nvCxnSpPr>
      <xdr:spPr>
        <a:xfrm flipV="1">
          <a:off x="314325" y="30851474"/>
          <a:ext cx="2019300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9525</xdr:colOff>
      <xdr:row>142</xdr:row>
      <xdr:rowOff>228600</xdr:rowOff>
    </xdr:from>
    <xdr:to>
      <xdr:col>5</xdr:col>
      <xdr:colOff>781050</xdr:colOff>
      <xdr:row>142</xdr:row>
      <xdr:rowOff>238125</xdr:rowOff>
    </xdr:to>
    <xdr:cxnSp fPublished="0">
      <xdr:nvCxnSpPr>
        <xdr:cNvPr id="109" name="直線コネクタ 108"/>
        <xdr:cNvCxnSpPr/>
      </xdr:nvCxnSpPr>
      <xdr:spPr>
        <a:xfrm flipV="1">
          <a:off x="314325" y="25222200"/>
          <a:ext cx="201930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143</xdr:row>
      <xdr:rowOff>57150</xdr:rowOff>
    </xdr:from>
    <xdr:to>
      <xdr:col>6</xdr:col>
      <xdr:colOff>0</xdr:colOff>
      <xdr:row>143</xdr:row>
      <xdr:rowOff>85724</xdr:rowOff>
    </xdr:to>
    <xdr:cxnSp fPublished="0">
      <xdr:nvCxnSpPr>
        <xdr:cNvPr id="111" name="直線コネクタ 110"/>
        <xdr:cNvCxnSpPr/>
      </xdr:nvCxnSpPr>
      <xdr:spPr>
        <a:xfrm flipV="1">
          <a:off x="304800" y="25355548"/>
          <a:ext cx="2038350" cy="285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28575</xdr:colOff>
      <xdr:row>64</xdr:row>
      <xdr:rowOff>228600</xdr:rowOff>
    </xdr:from>
    <xdr:to>
      <xdr:col>5</xdr:col>
      <xdr:colOff>781050</xdr:colOff>
      <xdr:row>64</xdr:row>
      <xdr:rowOff>257175</xdr:rowOff>
    </xdr:to>
    <xdr:cxnSp fPublished="0">
      <xdr:nvCxnSpPr>
        <xdr:cNvPr id="113" name="直線コネクタ 112"/>
        <xdr:cNvCxnSpPr/>
      </xdr:nvCxnSpPr>
      <xdr:spPr>
        <a:xfrm flipV="1">
          <a:off x="333375" y="10591800"/>
          <a:ext cx="2000250" cy="285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65</xdr:row>
      <xdr:rowOff>76200</xdr:rowOff>
    </xdr:from>
    <xdr:to>
      <xdr:col>5</xdr:col>
      <xdr:colOff>781050</xdr:colOff>
      <xdr:row>65</xdr:row>
      <xdr:rowOff>85724</xdr:rowOff>
    </xdr:to>
    <xdr:cxnSp fPublished="0">
      <xdr:nvCxnSpPr>
        <xdr:cNvPr id="115" name="直線コネクタ 114"/>
        <xdr:cNvCxnSpPr/>
      </xdr:nvCxnSpPr>
      <xdr:spPr>
        <a:xfrm>
          <a:off x="304800" y="10744200"/>
          <a:ext cx="202882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552450</xdr:colOff>
      <xdr:row>28</xdr:row>
      <xdr:rowOff>238125</xdr:rowOff>
    </xdr:from>
    <xdr:to>
      <xdr:col>29</xdr:col>
      <xdr:colOff>238125</xdr:colOff>
      <xdr:row>28</xdr:row>
      <xdr:rowOff>247649</xdr:rowOff>
    </xdr:to>
    <xdr:cxnSp fPublished="0">
      <xdr:nvCxnSpPr>
        <xdr:cNvPr id="117" name="直線コネクタ 116"/>
        <xdr:cNvCxnSpPr/>
      </xdr:nvCxnSpPr>
      <xdr:spPr>
        <a:xfrm flipV="1">
          <a:off x="5000625" y="8772525"/>
          <a:ext cx="209550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552450</xdr:colOff>
      <xdr:row>29</xdr:row>
      <xdr:rowOff>85724</xdr:rowOff>
    </xdr:from>
    <xdr:to>
      <xdr:col>29</xdr:col>
      <xdr:colOff>171449</xdr:colOff>
      <xdr:row>29</xdr:row>
      <xdr:rowOff>95250</xdr:rowOff>
    </xdr:to>
    <xdr:cxnSp fPublished="0">
      <xdr:nvCxnSpPr>
        <xdr:cNvPr id="119" name="直線コネクタ 118"/>
        <xdr:cNvCxnSpPr/>
      </xdr:nvCxnSpPr>
      <xdr:spPr>
        <a:xfrm>
          <a:off x="5000625" y="8924925"/>
          <a:ext cx="202882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9525</xdr:colOff>
      <xdr:row>70</xdr:row>
      <xdr:rowOff>238125</xdr:rowOff>
    </xdr:from>
    <xdr:to>
      <xdr:col>5</xdr:col>
      <xdr:colOff>781050</xdr:colOff>
      <xdr:row>70</xdr:row>
      <xdr:rowOff>247649</xdr:rowOff>
    </xdr:to>
    <xdr:cxnSp fPublished="0">
      <xdr:nvCxnSpPr>
        <xdr:cNvPr id="121" name="直線コネクタ 120"/>
        <xdr:cNvCxnSpPr/>
      </xdr:nvCxnSpPr>
      <xdr:spPr>
        <a:xfrm flipV="1">
          <a:off x="314325" y="12430125"/>
          <a:ext cx="201930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0</xdr:col>
      <xdr:colOff>295275</xdr:colOff>
      <xdr:row>71</xdr:row>
      <xdr:rowOff>85724</xdr:rowOff>
    </xdr:from>
    <xdr:to>
      <xdr:col>6</xdr:col>
      <xdr:colOff>0</xdr:colOff>
      <xdr:row>71</xdr:row>
      <xdr:rowOff>85724</xdr:rowOff>
    </xdr:to>
    <xdr:cxnSp fPublished="0">
      <xdr:nvCxnSpPr>
        <xdr:cNvPr id="123" name="直線コネクタ 122"/>
        <xdr:cNvCxnSpPr/>
      </xdr:nvCxnSpPr>
      <xdr:spPr>
        <a:xfrm>
          <a:off x="295275" y="12582525"/>
          <a:ext cx="20478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542925</xdr:colOff>
      <xdr:row>72</xdr:row>
      <xdr:rowOff>238125</xdr:rowOff>
    </xdr:from>
    <xdr:to>
      <xdr:col>29</xdr:col>
      <xdr:colOff>171449</xdr:colOff>
      <xdr:row>72</xdr:row>
      <xdr:rowOff>238125</xdr:rowOff>
    </xdr:to>
    <xdr:cxnSp fPublished="0">
      <xdr:nvCxnSpPr>
        <xdr:cNvPr id="125" name="直線コネクタ 124"/>
        <xdr:cNvCxnSpPr/>
      </xdr:nvCxnSpPr>
      <xdr:spPr>
        <a:xfrm>
          <a:off x="4991100" y="13039725"/>
          <a:ext cx="20383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542925</xdr:colOff>
      <xdr:row>73</xdr:row>
      <xdr:rowOff>76200</xdr:rowOff>
    </xdr:from>
    <xdr:to>
      <xdr:col>29</xdr:col>
      <xdr:colOff>161925</xdr:colOff>
      <xdr:row>73</xdr:row>
      <xdr:rowOff>76200</xdr:rowOff>
    </xdr:to>
    <xdr:cxnSp fPublished="0">
      <xdr:nvCxnSpPr>
        <xdr:cNvPr id="127" name="直線コネクタ 126"/>
        <xdr:cNvCxnSpPr/>
      </xdr:nvCxnSpPr>
      <xdr:spPr>
        <a:xfrm>
          <a:off x="4991100" y="13182600"/>
          <a:ext cx="202882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552450</xdr:colOff>
      <xdr:row>26</xdr:row>
      <xdr:rowOff>209550</xdr:rowOff>
    </xdr:from>
    <xdr:to>
      <xdr:col>29</xdr:col>
      <xdr:colOff>152400</xdr:colOff>
      <xdr:row>26</xdr:row>
      <xdr:rowOff>219075</xdr:rowOff>
    </xdr:to>
    <xdr:cxnSp fPublished="0">
      <xdr:nvCxnSpPr>
        <xdr:cNvPr id="129" name="直線コネクタ 128"/>
        <xdr:cNvCxnSpPr/>
      </xdr:nvCxnSpPr>
      <xdr:spPr>
        <a:xfrm flipV="1">
          <a:off x="5000625" y="8134350"/>
          <a:ext cx="200977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533400</xdr:colOff>
      <xdr:row>27</xdr:row>
      <xdr:rowOff>76200</xdr:rowOff>
    </xdr:from>
    <xdr:to>
      <xdr:col>29</xdr:col>
      <xdr:colOff>152400</xdr:colOff>
      <xdr:row>27</xdr:row>
      <xdr:rowOff>85724</xdr:rowOff>
    </xdr:to>
    <xdr:cxnSp fPublished="0">
      <xdr:nvCxnSpPr>
        <xdr:cNvPr id="131" name="直線コネクタ 130"/>
        <xdr:cNvCxnSpPr/>
      </xdr:nvCxnSpPr>
      <xdr:spPr>
        <a:xfrm>
          <a:off x="4981575" y="8305800"/>
          <a:ext cx="202882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533400</xdr:colOff>
      <xdr:row>88</xdr:row>
      <xdr:rowOff>238125</xdr:rowOff>
    </xdr:from>
    <xdr:to>
      <xdr:col>29</xdr:col>
      <xdr:colOff>152400</xdr:colOff>
      <xdr:row>88</xdr:row>
      <xdr:rowOff>247649</xdr:rowOff>
    </xdr:to>
    <xdr:cxnSp fPublished="0">
      <xdr:nvCxnSpPr>
        <xdr:cNvPr id="133" name="直線コネクタ 132"/>
        <xdr:cNvCxnSpPr/>
      </xdr:nvCxnSpPr>
      <xdr:spPr>
        <a:xfrm flipV="1">
          <a:off x="4981575" y="17916528"/>
          <a:ext cx="202882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552450</xdr:colOff>
      <xdr:row>89</xdr:row>
      <xdr:rowOff>95250</xdr:rowOff>
    </xdr:from>
    <xdr:to>
      <xdr:col>29</xdr:col>
      <xdr:colOff>152400</xdr:colOff>
      <xdr:row>89</xdr:row>
      <xdr:rowOff>95250</xdr:rowOff>
    </xdr:to>
    <xdr:cxnSp fPublished="0">
      <xdr:nvCxnSpPr>
        <xdr:cNvPr id="135" name="直線コネクタ 134"/>
        <xdr:cNvCxnSpPr/>
      </xdr:nvCxnSpPr>
      <xdr:spPr>
        <a:xfrm>
          <a:off x="5000625" y="18078450"/>
          <a:ext cx="20097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533400</xdr:colOff>
      <xdr:row>84</xdr:row>
      <xdr:rowOff>238125</xdr:rowOff>
    </xdr:from>
    <xdr:to>
      <xdr:col>29</xdr:col>
      <xdr:colOff>152400</xdr:colOff>
      <xdr:row>84</xdr:row>
      <xdr:rowOff>238125</xdr:rowOff>
    </xdr:to>
    <xdr:cxnSp fPublished="0">
      <xdr:nvCxnSpPr>
        <xdr:cNvPr id="137" name="直線コネクタ 136"/>
        <xdr:cNvCxnSpPr/>
      </xdr:nvCxnSpPr>
      <xdr:spPr>
        <a:xfrm>
          <a:off x="4981575" y="16697325"/>
          <a:ext cx="202882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542925</xdr:colOff>
      <xdr:row>85</xdr:row>
      <xdr:rowOff>85724</xdr:rowOff>
    </xdr:from>
    <xdr:to>
      <xdr:col>29</xdr:col>
      <xdr:colOff>152400</xdr:colOff>
      <xdr:row>85</xdr:row>
      <xdr:rowOff>104775</xdr:rowOff>
    </xdr:to>
    <xdr:cxnSp fPublished="0">
      <xdr:nvCxnSpPr>
        <xdr:cNvPr id="139" name="直線コネクタ 138"/>
        <xdr:cNvCxnSpPr/>
      </xdr:nvCxnSpPr>
      <xdr:spPr>
        <a:xfrm>
          <a:off x="4991100" y="16849726"/>
          <a:ext cx="2019300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542925</xdr:colOff>
      <xdr:row>86</xdr:row>
      <xdr:rowOff>247649</xdr:rowOff>
    </xdr:from>
    <xdr:to>
      <xdr:col>29</xdr:col>
      <xdr:colOff>161925</xdr:colOff>
      <xdr:row>86</xdr:row>
      <xdr:rowOff>257175</xdr:rowOff>
    </xdr:to>
    <xdr:cxnSp fPublished="0">
      <xdr:nvCxnSpPr>
        <xdr:cNvPr id="141" name="直線コネクタ 140"/>
        <xdr:cNvCxnSpPr/>
      </xdr:nvCxnSpPr>
      <xdr:spPr>
        <a:xfrm flipV="1">
          <a:off x="4991100" y="17316452"/>
          <a:ext cx="202882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533400</xdr:colOff>
      <xdr:row>87</xdr:row>
      <xdr:rowOff>85724</xdr:rowOff>
    </xdr:from>
    <xdr:to>
      <xdr:col>29</xdr:col>
      <xdr:colOff>152400</xdr:colOff>
      <xdr:row>87</xdr:row>
      <xdr:rowOff>95250</xdr:rowOff>
    </xdr:to>
    <xdr:cxnSp fPublished="0">
      <xdr:nvCxnSpPr>
        <xdr:cNvPr id="143" name="直線コネクタ 142"/>
        <xdr:cNvCxnSpPr/>
      </xdr:nvCxnSpPr>
      <xdr:spPr>
        <a:xfrm flipV="1">
          <a:off x="4981575" y="17459328"/>
          <a:ext cx="202882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82</xdr:row>
      <xdr:rowOff>228600</xdr:rowOff>
    </xdr:from>
    <xdr:to>
      <xdr:col>6</xdr:col>
      <xdr:colOff>0</xdr:colOff>
      <xdr:row>82</xdr:row>
      <xdr:rowOff>238125</xdr:rowOff>
    </xdr:to>
    <xdr:cxnSp fPublished="0">
      <xdr:nvCxnSpPr>
        <xdr:cNvPr id="145" name="直線コネクタ 144"/>
        <xdr:cNvCxnSpPr/>
      </xdr:nvCxnSpPr>
      <xdr:spPr>
        <a:xfrm>
          <a:off x="304800" y="16078200"/>
          <a:ext cx="20383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83</xdr:row>
      <xdr:rowOff>85724</xdr:rowOff>
    </xdr:from>
    <xdr:to>
      <xdr:col>5</xdr:col>
      <xdr:colOff>781050</xdr:colOff>
      <xdr:row>83</xdr:row>
      <xdr:rowOff>95250</xdr:rowOff>
    </xdr:to>
    <xdr:cxnSp fPublished="0">
      <xdr:nvCxnSpPr>
        <xdr:cNvPr id="147" name="直線コネクタ 146"/>
        <xdr:cNvCxnSpPr/>
      </xdr:nvCxnSpPr>
      <xdr:spPr>
        <a:xfrm flipV="1">
          <a:off x="304800" y="16240125"/>
          <a:ext cx="202882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561975</xdr:colOff>
      <xdr:row>148</xdr:row>
      <xdr:rowOff>228600</xdr:rowOff>
    </xdr:from>
    <xdr:to>
      <xdr:col>29</xdr:col>
      <xdr:colOff>152400</xdr:colOff>
      <xdr:row>148</xdr:row>
      <xdr:rowOff>238125</xdr:rowOff>
    </xdr:to>
    <xdr:cxnSp fPublished="0">
      <xdr:nvCxnSpPr>
        <xdr:cNvPr id="149" name="直線コネクタ 148"/>
        <xdr:cNvCxnSpPr/>
      </xdr:nvCxnSpPr>
      <xdr:spPr>
        <a:xfrm>
          <a:off x="5010150" y="27051000"/>
          <a:ext cx="20002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561975</xdr:colOff>
      <xdr:row>149</xdr:row>
      <xdr:rowOff>57150</xdr:rowOff>
    </xdr:from>
    <xdr:to>
      <xdr:col>29</xdr:col>
      <xdr:colOff>152400</xdr:colOff>
      <xdr:row>149</xdr:row>
      <xdr:rowOff>66675</xdr:rowOff>
    </xdr:to>
    <xdr:cxnSp fPublished="0">
      <xdr:nvCxnSpPr>
        <xdr:cNvPr id="151" name="直線コネクタ 150"/>
        <xdr:cNvCxnSpPr/>
      </xdr:nvCxnSpPr>
      <xdr:spPr>
        <a:xfrm flipV="1">
          <a:off x="5010150" y="27184352"/>
          <a:ext cx="20002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542925</xdr:colOff>
      <xdr:row>158</xdr:row>
      <xdr:rowOff>219075</xdr:rowOff>
    </xdr:from>
    <xdr:to>
      <xdr:col>29</xdr:col>
      <xdr:colOff>161925</xdr:colOff>
      <xdr:row>158</xdr:row>
      <xdr:rowOff>228600</xdr:rowOff>
    </xdr:to>
    <xdr:cxnSp fPublished="0">
      <xdr:nvCxnSpPr>
        <xdr:cNvPr id="153" name="直線コネクタ 152"/>
        <xdr:cNvCxnSpPr/>
      </xdr:nvCxnSpPr>
      <xdr:spPr>
        <a:xfrm>
          <a:off x="4991100" y="30089474"/>
          <a:ext cx="202882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552450</xdr:colOff>
      <xdr:row>159</xdr:row>
      <xdr:rowOff>95250</xdr:rowOff>
    </xdr:from>
    <xdr:to>
      <xdr:col>29</xdr:col>
      <xdr:colOff>152400</xdr:colOff>
      <xdr:row>159</xdr:row>
      <xdr:rowOff>95250</xdr:rowOff>
    </xdr:to>
    <xdr:cxnSp fPublished="0">
      <xdr:nvCxnSpPr>
        <xdr:cNvPr id="155" name="直線コネクタ 154"/>
        <xdr:cNvCxnSpPr/>
      </xdr:nvCxnSpPr>
      <xdr:spPr>
        <a:xfrm>
          <a:off x="5000625" y="30270450"/>
          <a:ext cx="20097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542925</xdr:colOff>
      <xdr:row>154</xdr:row>
      <xdr:rowOff>238125</xdr:rowOff>
    </xdr:from>
    <xdr:to>
      <xdr:col>29</xdr:col>
      <xdr:colOff>152400</xdr:colOff>
      <xdr:row>154</xdr:row>
      <xdr:rowOff>238125</xdr:rowOff>
    </xdr:to>
    <xdr:cxnSp fPublished="0">
      <xdr:nvCxnSpPr>
        <xdr:cNvPr id="157" name="直線コネクタ 156"/>
        <xdr:cNvCxnSpPr/>
      </xdr:nvCxnSpPr>
      <xdr:spPr>
        <a:xfrm>
          <a:off x="4991100" y="28889326"/>
          <a:ext cx="20193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542925</xdr:colOff>
      <xdr:row>155</xdr:row>
      <xdr:rowOff>66675</xdr:rowOff>
    </xdr:from>
    <xdr:to>
      <xdr:col>29</xdr:col>
      <xdr:colOff>152400</xdr:colOff>
      <xdr:row>155</xdr:row>
      <xdr:rowOff>76200</xdr:rowOff>
    </xdr:to>
    <xdr:cxnSp fPublished="0">
      <xdr:nvCxnSpPr>
        <xdr:cNvPr id="159" name="直線コネクタ 158"/>
        <xdr:cNvCxnSpPr/>
      </xdr:nvCxnSpPr>
      <xdr:spPr>
        <a:xfrm flipV="1">
          <a:off x="4991100" y="29022676"/>
          <a:ext cx="201930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552450</xdr:colOff>
      <xdr:row>204</xdr:row>
      <xdr:rowOff>190500</xdr:rowOff>
    </xdr:from>
    <xdr:to>
      <xdr:col>29</xdr:col>
      <xdr:colOff>152400</xdr:colOff>
      <xdr:row>204</xdr:row>
      <xdr:rowOff>209550</xdr:rowOff>
    </xdr:to>
    <xdr:cxnSp fPublished="0">
      <xdr:nvCxnSpPr>
        <xdr:cNvPr id="161" name="直線コネクタ 160"/>
        <xdr:cNvCxnSpPr/>
      </xdr:nvCxnSpPr>
      <xdr:spPr>
        <a:xfrm flipV="1">
          <a:off x="5000625" y="34937704"/>
          <a:ext cx="2009775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523875</xdr:colOff>
      <xdr:row>205</xdr:row>
      <xdr:rowOff>47625</xdr:rowOff>
    </xdr:from>
    <xdr:to>
      <xdr:col>29</xdr:col>
      <xdr:colOff>152400</xdr:colOff>
      <xdr:row>205</xdr:row>
      <xdr:rowOff>76200</xdr:rowOff>
    </xdr:to>
    <xdr:cxnSp fPublished="0">
      <xdr:nvCxnSpPr>
        <xdr:cNvPr id="163" name="直線コネクタ 162"/>
        <xdr:cNvCxnSpPr/>
      </xdr:nvCxnSpPr>
      <xdr:spPr>
        <a:xfrm flipV="1">
          <a:off x="4972050" y="35099624"/>
          <a:ext cx="2038350" cy="285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</xdr:wsDr>
</file>

<file path=xl/drawings/drawing1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22</xdr:col>
      <xdr:colOff>0</xdr:colOff>
      <xdr:row>24</xdr:row>
      <xdr:rowOff>276225</xdr:rowOff>
    </xdr:from>
    <xdr:to>
      <xdr:col>27</xdr:col>
      <xdr:colOff>9525</xdr:colOff>
      <xdr:row>24</xdr:row>
      <xdr:rowOff>276225</xdr:rowOff>
    </xdr:to>
    <xdr:cxnSp fPublished="0">
      <xdr:nvCxnSpPr>
        <xdr:cNvPr id="2" name="直線コネクタ 1"/>
        <xdr:cNvCxnSpPr/>
      </xdr:nvCxnSpPr>
      <xdr:spPr>
        <a:xfrm>
          <a:off x="4171950" y="5143500"/>
          <a:ext cx="187642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21</xdr:col>
      <xdr:colOff>19050</xdr:colOff>
      <xdr:row>25</xdr:row>
      <xdr:rowOff>104775</xdr:rowOff>
    </xdr:from>
    <xdr:to>
      <xdr:col>26</xdr:col>
      <xdr:colOff>695325</xdr:colOff>
      <xdr:row>25</xdr:row>
      <xdr:rowOff>133350</xdr:rowOff>
    </xdr:to>
    <xdr:cxnSp fPublished="0">
      <xdr:nvCxnSpPr>
        <xdr:cNvPr id="3" name="直線コネクタ 2"/>
        <xdr:cNvCxnSpPr/>
      </xdr:nvCxnSpPr>
      <xdr:spPr>
        <a:xfrm>
          <a:off x="4162425" y="5305425"/>
          <a:ext cx="1866900" cy="285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9525</xdr:colOff>
      <xdr:row>10</xdr:row>
      <xdr:rowOff>171449</xdr:rowOff>
    </xdr:from>
    <xdr:to>
      <xdr:col>26</xdr:col>
      <xdr:colOff>695325</xdr:colOff>
      <xdr:row>10</xdr:row>
      <xdr:rowOff>171449</xdr:rowOff>
    </xdr:to>
    <xdr:cxnSp fPublished="0">
      <xdr:nvCxnSpPr>
        <xdr:cNvPr id="20" name="直線コネクタ 19"/>
        <xdr:cNvCxnSpPr/>
      </xdr:nvCxnSpPr>
      <xdr:spPr>
        <a:xfrm>
          <a:off x="4181475" y="2238375"/>
          <a:ext cx="18478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0</xdr:colOff>
      <xdr:row>11</xdr:row>
      <xdr:rowOff>76200</xdr:rowOff>
    </xdr:from>
    <xdr:to>
      <xdr:col>26</xdr:col>
      <xdr:colOff>695325</xdr:colOff>
      <xdr:row>11</xdr:row>
      <xdr:rowOff>85724</xdr:rowOff>
    </xdr:to>
    <xdr:cxnSp fPublished="0">
      <xdr:nvCxnSpPr>
        <xdr:cNvPr id="21" name="直線コネクタ 20"/>
        <xdr:cNvCxnSpPr/>
      </xdr:nvCxnSpPr>
      <xdr:spPr>
        <a:xfrm>
          <a:off x="4171950" y="2343150"/>
          <a:ext cx="185737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19050</xdr:colOff>
      <xdr:row>28</xdr:row>
      <xdr:rowOff>133350</xdr:rowOff>
    </xdr:from>
    <xdr:to>
      <xdr:col>6</xdr:col>
      <xdr:colOff>9525</xdr:colOff>
      <xdr:row>28</xdr:row>
      <xdr:rowOff>133350</xdr:rowOff>
    </xdr:to>
    <xdr:cxnSp fPublished="0">
      <xdr:nvCxnSpPr>
        <xdr:cNvPr id="22" name="直線コネクタ 21"/>
        <xdr:cNvCxnSpPr/>
      </xdr:nvCxnSpPr>
      <xdr:spPr>
        <a:xfrm>
          <a:off x="238125" y="6067425"/>
          <a:ext cx="18573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0</xdr:col>
      <xdr:colOff>209550</xdr:colOff>
      <xdr:row>29</xdr:row>
      <xdr:rowOff>57150</xdr:rowOff>
    </xdr:from>
    <xdr:to>
      <xdr:col>5</xdr:col>
      <xdr:colOff>695325</xdr:colOff>
      <xdr:row>29</xdr:row>
      <xdr:rowOff>66675</xdr:rowOff>
    </xdr:to>
    <xdr:cxnSp fPublished="0">
      <xdr:nvCxnSpPr>
        <xdr:cNvPr id="23" name="直線コネクタ 22"/>
        <xdr:cNvCxnSpPr/>
      </xdr:nvCxnSpPr>
      <xdr:spPr>
        <a:xfrm flipV="1">
          <a:off x="209550" y="6191250"/>
          <a:ext cx="186690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</xdr:wsDr>
</file>

<file path=xl/drawings/drawing1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21</xdr:col>
      <xdr:colOff>9525</xdr:colOff>
      <xdr:row>24</xdr:row>
      <xdr:rowOff>123824</xdr:rowOff>
    </xdr:from>
    <xdr:to>
      <xdr:col>27</xdr:col>
      <xdr:colOff>9525</xdr:colOff>
      <xdr:row>24</xdr:row>
      <xdr:rowOff>123824</xdr:rowOff>
    </xdr:to>
    <xdr:cxnSp fPublished="0">
      <xdr:nvCxnSpPr>
        <xdr:cNvPr id="4" name="直線コネクタ 3"/>
        <xdr:cNvCxnSpPr/>
      </xdr:nvCxnSpPr>
      <xdr:spPr>
        <a:xfrm>
          <a:off x="4152900" y="4991100"/>
          <a:ext cx="18954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0</xdr:colOff>
      <xdr:row>25</xdr:row>
      <xdr:rowOff>66675</xdr:rowOff>
    </xdr:from>
    <xdr:to>
      <xdr:col>27</xdr:col>
      <xdr:colOff>9525</xdr:colOff>
      <xdr:row>25</xdr:row>
      <xdr:rowOff>85724</xdr:rowOff>
    </xdr:to>
    <xdr:cxnSp fPublished="0">
      <xdr:nvCxnSpPr>
        <xdr:cNvPr id="5" name="直線コネクタ 4"/>
        <xdr:cNvCxnSpPr/>
      </xdr:nvCxnSpPr>
      <xdr:spPr>
        <a:xfrm flipV="1">
          <a:off x="4171950" y="5133975"/>
          <a:ext cx="1876425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9525</xdr:colOff>
      <xdr:row>28</xdr:row>
      <xdr:rowOff>123824</xdr:rowOff>
    </xdr:from>
    <xdr:to>
      <xdr:col>27</xdr:col>
      <xdr:colOff>9525</xdr:colOff>
      <xdr:row>28</xdr:row>
      <xdr:rowOff>133350</xdr:rowOff>
    </xdr:to>
    <xdr:cxnSp fPublished="0">
      <xdr:nvCxnSpPr>
        <xdr:cNvPr id="6" name="直線コネクタ 5"/>
        <xdr:cNvCxnSpPr/>
      </xdr:nvCxnSpPr>
      <xdr:spPr>
        <a:xfrm flipV="1">
          <a:off x="4181475" y="5791200"/>
          <a:ext cx="186690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21</xdr:col>
      <xdr:colOff>19050</xdr:colOff>
      <xdr:row>29</xdr:row>
      <xdr:rowOff>66675</xdr:rowOff>
    </xdr:from>
    <xdr:to>
      <xdr:col>27</xdr:col>
      <xdr:colOff>9525</xdr:colOff>
      <xdr:row>29</xdr:row>
      <xdr:rowOff>95250</xdr:rowOff>
    </xdr:to>
    <xdr:cxnSp fPublished="0">
      <xdr:nvCxnSpPr>
        <xdr:cNvPr id="7" name="直線コネクタ 6"/>
        <xdr:cNvCxnSpPr/>
      </xdr:nvCxnSpPr>
      <xdr:spPr>
        <a:xfrm>
          <a:off x="4162425" y="5934074"/>
          <a:ext cx="1885950" cy="285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9525</xdr:colOff>
      <xdr:row>10</xdr:row>
      <xdr:rowOff>104775</xdr:rowOff>
    </xdr:from>
    <xdr:to>
      <xdr:col>5</xdr:col>
      <xdr:colOff>695325</xdr:colOff>
      <xdr:row>10</xdr:row>
      <xdr:rowOff>104775</xdr:rowOff>
    </xdr:to>
    <xdr:cxnSp fPublished="0">
      <xdr:nvCxnSpPr>
        <xdr:cNvPr id="8" name="直線コネクタ 7"/>
        <xdr:cNvCxnSpPr/>
      </xdr:nvCxnSpPr>
      <xdr:spPr>
        <a:xfrm>
          <a:off x="228600" y="2171700"/>
          <a:ext cx="18478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11</xdr:row>
      <xdr:rowOff>66675</xdr:rowOff>
    </xdr:from>
    <xdr:to>
      <xdr:col>5</xdr:col>
      <xdr:colOff>695325</xdr:colOff>
      <xdr:row>11</xdr:row>
      <xdr:rowOff>66675</xdr:rowOff>
    </xdr:to>
    <xdr:cxnSp fPublished="0">
      <xdr:nvCxnSpPr>
        <xdr:cNvPr id="9" name="直線コネクタ 8"/>
        <xdr:cNvCxnSpPr/>
      </xdr:nvCxnSpPr>
      <xdr:spPr>
        <a:xfrm>
          <a:off x="219075" y="2333625"/>
          <a:ext cx="18573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9525</xdr:colOff>
      <xdr:row>32</xdr:row>
      <xdr:rowOff>104775</xdr:rowOff>
    </xdr:from>
    <xdr:to>
      <xdr:col>26</xdr:col>
      <xdr:colOff>695325</xdr:colOff>
      <xdr:row>32</xdr:row>
      <xdr:rowOff>114300</xdr:rowOff>
    </xdr:to>
    <xdr:cxnSp fPublished="0">
      <xdr:nvCxnSpPr>
        <xdr:cNvPr id="10" name="直線コネクタ 9"/>
        <xdr:cNvCxnSpPr/>
      </xdr:nvCxnSpPr>
      <xdr:spPr>
        <a:xfrm flipV="1">
          <a:off x="4181475" y="6572250"/>
          <a:ext cx="18478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0</xdr:colOff>
      <xdr:row>33</xdr:row>
      <xdr:rowOff>66675</xdr:rowOff>
    </xdr:from>
    <xdr:to>
      <xdr:col>26</xdr:col>
      <xdr:colOff>695325</xdr:colOff>
      <xdr:row>33</xdr:row>
      <xdr:rowOff>66675</xdr:rowOff>
    </xdr:to>
    <xdr:cxnSp fPublished="0">
      <xdr:nvCxnSpPr>
        <xdr:cNvPr id="11" name="直線コネクタ 10"/>
        <xdr:cNvCxnSpPr/>
      </xdr:nvCxnSpPr>
      <xdr:spPr>
        <a:xfrm>
          <a:off x="4171950" y="6734174"/>
          <a:ext cx="18573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21</xdr:col>
      <xdr:colOff>19050</xdr:colOff>
      <xdr:row>8</xdr:row>
      <xdr:rowOff>95250</xdr:rowOff>
    </xdr:from>
    <xdr:to>
      <xdr:col>27</xdr:col>
      <xdr:colOff>19050</xdr:colOff>
      <xdr:row>8</xdr:row>
      <xdr:rowOff>104775</xdr:rowOff>
    </xdr:to>
    <xdr:cxnSp fPublished="0">
      <xdr:nvCxnSpPr>
        <xdr:cNvPr id="12" name="直線コネクタ 11"/>
        <xdr:cNvCxnSpPr/>
      </xdr:nvCxnSpPr>
      <xdr:spPr>
        <a:xfrm flipV="1">
          <a:off x="4162425" y="1762125"/>
          <a:ext cx="189547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9525</xdr:colOff>
      <xdr:row>9</xdr:row>
      <xdr:rowOff>76200</xdr:rowOff>
    </xdr:from>
    <xdr:to>
      <xdr:col>26</xdr:col>
      <xdr:colOff>695325</xdr:colOff>
      <xdr:row>9</xdr:row>
      <xdr:rowOff>76200</xdr:rowOff>
    </xdr:to>
    <xdr:cxnSp fPublished="0">
      <xdr:nvCxnSpPr>
        <xdr:cNvPr id="13" name="直線コネクタ 12"/>
        <xdr:cNvCxnSpPr/>
      </xdr:nvCxnSpPr>
      <xdr:spPr>
        <a:xfrm>
          <a:off x="4181475" y="1943100"/>
          <a:ext cx="18478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9525</xdr:colOff>
      <xdr:row>16</xdr:row>
      <xdr:rowOff>114300</xdr:rowOff>
    </xdr:from>
    <xdr:to>
      <xdr:col>5</xdr:col>
      <xdr:colOff>695325</xdr:colOff>
      <xdr:row>16</xdr:row>
      <xdr:rowOff>114300</xdr:rowOff>
    </xdr:to>
    <xdr:cxnSp fPublished="0">
      <xdr:nvCxnSpPr>
        <xdr:cNvPr id="14" name="直線コネクタ 13"/>
        <xdr:cNvCxnSpPr/>
      </xdr:nvCxnSpPr>
      <xdr:spPr>
        <a:xfrm>
          <a:off x="228600" y="3381375"/>
          <a:ext cx="18478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9525</xdr:colOff>
      <xdr:row>17</xdr:row>
      <xdr:rowOff>57150</xdr:rowOff>
    </xdr:from>
    <xdr:to>
      <xdr:col>5</xdr:col>
      <xdr:colOff>695325</xdr:colOff>
      <xdr:row>17</xdr:row>
      <xdr:rowOff>66675</xdr:rowOff>
    </xdr:to>
    <xdr:cxnSp fPublished="0">
      <xdr:nvCxnSpPr>
        <xdr:cNvPr id="15" name="直線コネクタ 14"/>
        <xdr:cNvCxnSpPr/>
      </xdr:nvCxnSpPr>
      <xdr:spPr>
        <a:xfrm flipV="1">
          <a:off x="228600" y="3524250"/>
          <a:ext cx="18478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9525</xdr:colOff>
      <xdr:row>24</xdr:row>
      <xdr:rowOff>123824</xdr:rowOff>
    </xdr:from>
    <xdr:to>
      <xdr:col>5</xdr:col>
      <xdr:colOff>695325</xdr:colOff>
      <xdr:row>24</xdr:row>
      <xdr:rowOff>133350</xdr:rowOff>
    </xdr:to>
    <xdr:cxnSp fPublished="0">
      <xdr:nvCxnSpPr>
        <xdr:cNvPr id="16" name="直線コネクタ 15"/>
        <xdr:cNvCxnSpPr/>
      </xdr:nvCxnSpPr>
      <xdr:spPr>
        <a:xfrm flipV="1">
          <a:off x="228600" y="4991100"/>
          <a:ext cx="18478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25</xdr:row>
      <xdr:rowOff>57150</xdr:rowOff>
    </xdr:from>
    <xdr:to>
      <xdr:col>5</xdr:col>
      <xdr:colOff>695325</xdr:colOff>
      <xdr:row>25</xdr:row>
      <xdr:rowOff>66675</xdr:rowOff>
    </xdr:to>
    <xdr:cxnSp fPublished="0">
      <xdr:nvCxnSpPr>
        <xdr:cNvPr id="17" name="直線コネクタ 16"/>
        <xdr:cNvCxnSpPr/>
      </xdr:nvCxnSpPr>
      <xdr:spPr>
        <a:xfrm>
          <a:off x="219075" y="5124450"/>
          <a:ext cx="185737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9525</xdr:colOff>
      <xdr:row>20</xdr:row>
      <xdr:rowOff>123824</xdr:rowOff>
    </xdr:from>
    <xdr:to>
      <xdr:col>27</xdr:col>
      <xdr:colOff>0</xdr:colOff>
      <xdr:row>20</xdr:row>
      <xdr:rowOff>123824</xdr:rowOff>
    </xdr:to>
    <xdr:cxnSp fPublished="0">
      <xdr:nvCxnSpPr>
        <xdr:cNvPr id="18" name="直線コネクタ 17"/>
        <xdr:cNvCxnSpPr/>
      </xdr:nvCxnSpPr>
      <xdr:spPr>
        <a:xfrm>
          <a:off x="4181475" y="4191000"/>
          <a:ext cx="18573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0</xdr:colOff>
      <xdr:row>21</xdr:row>
      <xdr:rowOff>76200</xdr:rowOff>
    </xdr:from>
    <xdr:to>
      <xdr:col>26</xdr:col>
      <xdr:colOff>695325</xdr:colOff>
      <xdr:row>21</xdr:row>
      <xdr:rowOff>76200</xdr:rowOff>
    </xdr:to>
    <xdr:cxnSp fPublished="0">
      <xdr:nvCxnSpPr>
        <xdr:cNvPr id="19" name="直線コネクタ 18"/>
        <xdr:cNvCxnSpPr/>
      </xdr:nvCxnSpPr>
      <xdr:spPr>
        <a:xfrm>
          <a:off x="4171950" y="4343400"/>
          <a:ext cx="18573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</xdr:wsDr>
</file>

<file path=xl/externalLinks/_rels/externalLink1.xml.rels><?xml version="1.0" encoding="UTF-8" standalone="yes" ?>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 /></Relationships>
</file>

<file path=xl/externalLinks/_rels/externalLink2.xml.rels><?xml version="1.0" encoding="UTF-8" standalone="yes" ?><Relationships xmlns="http://schemas.openxmlformats.org/package/2006/relationships"><Relationship Id="rId1" Type="http://schemas.openxmlformats.org/officeDocument/2006/relationships/externalLinkPath" Target="/&#30476;&#20869;&#12477;&#12501;&#12488;&#12486;&#12491;&#12473;/11_&#12477;&#12501;&#12488;&#12486;&#12491;&#12473;&#20107;&#21209;&#23616;/11_2&#65394;&#65437;&#65418;&#65394;&#20104;&#36984;/Data/pinpon/&#26032;&#12375;&#12356;&#65420;&#65387;&#65433;&#65408;&#65438;/&#22899;&#12471;&#12531;&#12464;&#12523;.xls" TargetMode="External" /></Relationships>
</file>

<file path=xl/externalLinks/_rels/externalLink3.xml.rels><?xml version="1.0" encoding="UTF-8" standalone="yes" ?><Relationships xmlns="http://schemas.openxmlformats.org/package/2006/relationships"><Relationship Id="rId1" Type="http://schemas.openxmlformats.org/officeDocument/2006/relationships/externalLinkPath" Target="/Users/kawashima_katsunori/Desktop/&#12477;&#12501;&#12488;&#12486;&#12491;&#12473;&#12288;&#12288;&#20107;&#21209;&#23616;/10_&#12477;&#12501;&#12488;&#12486;&#12491;&#12473;&#20107;&#21209;&#23616;/10_2&#12452;&#12531;&#12495;&#12452;&#20104;&#36984;/Data/pinpon/&#26032;&#12375;&#12356;&#65420;&#65387;&#65433;&#65408;&#65438;/&#22899;&#12471;&#12531;&#12464;&#12523;.xls" TargetMode="External" /></Relationships>
</file>

<file path=xl/externalLinks/_rels/externalLink4.xml.rels><?xml version="1.0" encoding="UTF-8" standalone="yes" ?><Relationships xmlns="http://schemas.openxmlformats.org/package/2006/relationships"><Relationship Id="rId1" Type="http://schemas.openxmlformats.org/officeDocument/2006/relationships/externalLinkPath" Target="/&#30476;&#20869;&#12477;&#12501;&#12488;&#12486;&#12491;&#12473;/10_&#12477;&#12501;&#12488;&#12486;&#12491;&#12473;&#20107;&#21209;&#23616;/10_5&#26032;&#20154;&#25126;/Data/pinpon/&#26032;&#12375;&#12356;&#65420;&#65387;&#65433;&#65408;&#65438;/&#22899;&#12471;&#12531;&#12464;&#12523;.xls" TargetMode="External" /></Relationships>
</file>

<file path=xl/externalLinks/_rels/externalLink5.xml.rels><?xml version="1.0" encoding="UTF-8" standalone="yes" ?><Relationships xmlns="http://schemas.openxmlformats.org/package/2006/relationships"><Relationship Id="rId1" Type="http://schemas.openxmlformats.org/officeDocument/2006/relationships/externalLinkPath" Target="/Users/teacher/Documents/&#12477;&#12501;&#12488;&#12486;&#12491;&#12473;/&#36817;&#30079;&#36984;&#25163;&#27177;/&#36817;&#30079;&#36984;&#25163;&#27177;/H30/&#23436;&#25104;/H29&#36817;&#30079;&#36984;&#25163;&#27177;&#12471;&#12491;&#12450;&#30007;&#23376;.xls" TargetMode="External" /></Relationships>
</file>

<file path=xl/externalLinks/externalLink1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トーナメント"/>
      <x:sheetName val="トーナメント２"/>
      <x:sheetName val="スコア1"/>
      <x:sheetName val="スコア２"/>
      <x:sheetName val="スコア３"/>
      <x:sheetName val="スコア４"/>
      <x:sheetName val="スコア５"/>
      <x:sheetName val="スコア６"/>
      <x:sheetName val="スコア７"/>
      <x:sheetName val="スコア８"/>
      <x:sheetName val="マクロ"/>
      <x:sheetName val="番地"/>
      <x:sheetName val="辞書"/>
      <x:sheetName val="リンク"/>
      <x:sheetName val="work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/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  <x:sheetData sheetId="12" refreshError="0"/>
      <x:sheetData sheetId="13" refreshError="1"/>
      <x:sheetData sheetId="14" refreshError="1"/>
    </x:sheetDataSet>
  </x:externalBook>
</x:externalLink>
</file>

<file path=xl/externalLinks/externalLink2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トーナメント"/>
      <x:sheetName val="トーナメント２"/>
      <x:sheetName val="スコア1"/>
      <x:sheetName val="スコア２"/>
      <x:sheetName val="スコア３"/>
      <x:sheetName val="スコア４"/>
      <x:sheetName val="スコア５"/>
      <x:sheetName val="スコア６"/>
      <x:sheetName val="スコア７"/>
      <x:sheetName val="スコア８"/>
      <x:sheetName val="マクロ"/>
      <x:sheetName val="番地"/>
      <x:sheetName val="辞書"/>
      <x:sheetName val="リンク"/>
      <x:sheetName val="work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/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  <x:sheetData sheetId="12" refreshError="0"/>
      <x:sheetData sheetId="13" refreshError="1"/>
      <x:sheetData sheetId="14" refreshError="1"/>
    </x:sheetDataSet>
  </x:externalBook>
</x:externalLink>
</file>

<file path=xl/externalLinks/externalLink3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トーナメント"/>
      <x:sheetName val="トーナメント２"/>
      <x:sheetName val="スコア1"/>
      <x:sheetName val="スコア２"/>
      <x:sheetName val="スコア３"/>
      <x:sheetName val="スコア４"/>
      <x:sheetName val="スコア５"/>
      <x:sheetName val="スコア６"/>
      <x:sheetName val="スコア７"/>
      <x:sheetName val="スコア８"/>
      <x:sheetName val="マクロ"/>
      <x:sheetName val="番地"/>
      <x:sheetName val="辞書"/>
      <x:sheetName val="リンク"/>
      <x:sheetName val="work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/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  <x:sheetData sheetId="12" refreshError="0"/>
      <x:sheetData sheetId="13" refreshError="1"/>
      <x:sheetData sheetId="14" refreshError="1"/>
    </x:sheetDataSet>
  </x:externalBook>
</x:externalLink>
</file>

<file path=xl/externalLinks/externalLink4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トーナメント"/>
      <x:sheetName val="トーナメント２"/>
      <x:sheetName val="スコア1"/>
      <x:sheetName val="スコア２"/>
      <x:sheetName val="スコア３"/>
      <x:sheetName val="スコア４"/>
      <x:sheetName val="スコア５"/>
      <x:sheetName val="スコア６"/>
      <x:sheetName val="スコア７"/>
      <x:sheetName val="スコア８"/>
      <x:sheetName val="マクロ"/>
      <x:sheetName val="番地"/>
      <x:sheetName val="辞書"/>
      <x:sheetName val="リンク"/>
      <x:sheetName val="work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/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  <x:sheetData sheetId="12" refreshError="0"/>
      <x:sheetData sheetId="13" refreshError="1"/>
      <x:sheetData sheetId="14" refreshError="1"/>
    </x:sheetDataSet>
  </x:externalBook>
</x:externalLink>
</file>

<file path=xl/externalLinks/externalLink5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男子組合せ"/>
      <x:sheetName val="女子組合せ"/>
      <x:sheetName val="データ移行"/>
      <x:sheetName val="シニア男45"/>
      <x:sheetName val="45番組"/>
      <x:sheetName val="シニア男50"/>
      <x:sheetName val="50番組"/>
      <x:sheetName val="シニア男55"/>
      <x:sheetName val="55番組 "/>
      <x:sheetName val="シニア男60"/>
      <x:sheetName val="60番組"/>
      <x:sheetName val="シニア男65"/>
      <x:sheetName val="65番組"/>
      <x:sheetName val="シニア男70"/>
      <x:sheetName val="70番組"/>
      <x:sheetName val="シニア男75"/>
      <x:sheetName val="75番組"/>
      <x:sheetName val="シニア男80"/>
      <x:sheetName val="80番組"/>
      <x:sheetName val="男子パック"/>
      <x:sheetName val="女子パック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/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  <x:sheetData sheetId="12" refreshError="1"/>
      <x:sheetData sheetId="13" refreshError="1"/>
      <x:sheetData sheetId="14" refreshError="1"/>
      <x:sheetData sheetId="15" refreshError="1"/>
      <x:sheetData sheetId="16" refreshError="1"/>
      <x:sheetData sheetId="17" refreshError="1"/>
      <x:sheetData sheetId="18" refreshError="1"/>
      <x:sheetData sheetId="19" refreshError="1"/>
      <x:sheetData sheetId="20" refreshError="1"/>
    </x:sheetDataSet>
  </x:externalBook>
</x:externalLink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3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1.xml"  /></Relationships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2.xml"  /></Relationships>
</file>

<file path=xl/worksheets/_rels/sheet5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3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>
    <x:tabColor rgb="ff00b0f0"/>
  </x:sheetPr>
  <x:dimension ref="A1:AG271"/>
  <x:sheetViews>
    <x:sheetView view="pageBreakPreview" topLeftCell="A17" zoomScale="98" zoomScaleNormal="100" zoomScaleSheetLayoutView="98" workbookViewId="0">
      <x:selection activeCell="AA2" activeCellId="0" sqref="AA2:AG31"/>
    </x:sheetView>
  </x:sheetViews>
  <x:sheetFormatPr defaultColWidth="9" defaultRowHeight="15"/>
  <x:cols>
    <x:col min="1" max="1" width="6.625" style="119" customWidth="1"/>
    <x:col min="2" max="2" width="2.5" style="119" customWidth="1"/>
    <x:col min="3" max="3" width="3.625" style="120" customWidth="1"/>
    <x:col min="4" max="4" width="3.625" style="119" customWidth="1"/>
    <x:col min="5" max="5" width="5.25" style="119" customWidth="1"/>
    <x:col min="6" max="6" width="10.25" style="119" customWidth="1"/>
    <x:col min="7" max="7" width="3.125" style="120" hidden="1" customWidth="1"/>
    <x:col min="8" max="8" width="10.25" style="119" hidden="1" customWidth="1"/>
    <x:col min="9" max="16" width="9" style="119" hidden="1" customWidth="1"/>
    <x:col min="17" max="18" width="3.625" style="119" customWidth="1"/>
    <x:col min="19" max="19" width="5.25" style="119" customWidth="1"/>
    <x:col min="20" max="20" width="10.25" style="119" customWidth="1"/>
    <x:col min="21" max="24" width="9" style="119" hidden="1" customWidth="1"/>
    <x:col min="25" max="16384" width="9" style="119"/>
  </x:cols>
  <x:sheetData>
    <x:row r="1" spans="1:20">
      <x:c r="A1" s="121" t="s">
        <x:v>71</x:v>
      </x:c>
      <x:c r="B1" s="122"/>
      <x:c r="C1" s="255" t="s">
        <x:v>73</x:v>
      </x:c>
      <x:c r="D1" s="255"/>
      <x:c r="E1" s="123" t="s">
        <x:v>74</x:v>
      </x:c>
      <x:c r="F1" s="123" t="s">
        <x:v>69</x:v>
      </x:c>
      <x:c r="G1" s="124" t="s">
        <x:v>72</x:v>
      </x:c>
      <x:c r="H1" s="125" t="s">
        <x:v>0</x:v>
      </x:c>
      <x:c r="I1" s="173" t="s">
        <x:v>76</x:v>
      </x:c>
      <x:c r="J1" s="174" t="s">
        <x:v>75</x:v>
      </x:c>
      <x:c r="K1" s="256" t="s">
        <x:v>1</x:v>
      </x:c>
      <x:c r="L1" s="256"/>
      <x:c r="M1" s="256"/>
      <x:c r="N1" s="257" t="s">
        <x:v>70</x:v>
      </x:c>
      <x:c r="O1" s="258"/>
      <x:c r="P1" s="258"/>
      <x:c r="Q1" s="255" t="s">
        <x:v>73</x:v>
      </x:c>
      <x:c r="R1" s="255"/>
      <x:c r="S1" s="123" t="s">
        <x:v>74</x:v>
      </x:c>
      <x:c r="T1" s="242" t="s">
        <x:v>69</x:v>
      </x:c>
    </x:row>
    <x:row r="2" spans="1:33" ht="14.449999999999999" customHeight="1">
      <x:c r="A2" s="126">
        <x:v>27</x:v>
      </x:c>
      <x:c r="B2" s="127">
        <x:v>1</x:v>
      </x:c>
      <x:c r="C2" s="128" t="s">
        <x:v>119</x:v>
      </x:c>
      <x:c r="D2" s="129" t="s">
        <x:v>100</x:v>
      </x:c>
      <x:c r="E2" s="144" t="s">
        <x:v>42</x:v>
      </x:c>
      <x:c r="F2" s="129" t="s">
        <x:v>9</x:v>
      </x:c>
      <x:c r="G2" s="146"/>
      <x:c r="H2" s="231"/>
      <x:c r="I2" s="146"/>
      <x:c r="J2" s="146"/>
      <x:c r="K2" s="259"/>
      <x:c r="L2" s="260"/>
      <x:c r="M2" s="261"/>
      <x:c r="N2" s="176"/>
      <x:c r="O2" s="262" t="str">
        <x:f t="shared" ref="O2:O24" si="0">IF(COUNTA(N2)&gt;0,"で出場します","")</x:f>
        <x:v/>
      </x:c>
      <x:c r="P2" s="263"/>
      <x:c r="Q2" s="159" t="s">
        <x:v>137</x:v>
      </x:c>
      <x:c r="R2" s="160" t="s">
        <x:v>136</x:v>
      </x:c>
      <x:c r="S2" s="212" t="s">
        <x:v>42</x:v>
      </x:c>
      <x:c r="T2" s="190" t="s">
        <x:v>369</x:v>
      </x:c>
      <x:c r="U2" s="204"/>
      <x:c r="V2" s="243"/>
      <x:c r="W2" s="213"/>
      <x:c r="X2" s="213"/>
      <x:c r="Y2" s="119" t="str">
        <x:f>C2&amp;"　"&amp;D2</x:f>
        <x:v>尾崎　陽介</x:v>
      </x:c>
      <x:c r="Z2" s="119" t="str">
        <x:f>Q2&amp;"　"&amp;R2</x:f>
        <x:v>宇野　勝太</x:v>
      </x:c>
      <x:c r="AA2" s="119">
        <x:v>27</x:v>
      </x:c>
      <x:c r="AB2" s="119" t="s">
        <x:v>42</x:v>
      </x:c>
      <x:c r="AC2" s="119" t="s">
        <x:v>389</x:v>
      </x:c>
      <x:c r="AD2" s="119" t="s">
        <x:v>9</x:v>
      </x:c>
      <x:c r="AE2" s="119" t="s">
        <x:v>42</x:v>
      </x:c>
      <x:c r="AF2" s="119" t="s">
        <x:v>386</x:v>
      </x:c>
      <x:c r="AG2" s="119" t="s">
        <x:v>369</x:v>
      </x:c>
    </x:row>
    <x:row r="3" spans="1:33" ht="14.449999999999999" customHeight="1">
      <x:c r="A3" s="126">
        <x:v>13</x:v>
      </x:c>
      <x:c r="B3" s="127">
        <x:v>2</x:v>
      </x:c>
      <x:c r="C3" s="128" t="s">
        <x:v>122</x:v>
      </x:c>
      <x:c r="D3" s="129" t="s">
        <x:v>135</x:v>
      </x:c>
      <x:c r="E3" s="130" t="s">
        <x:v>42</x:v>
      </x:c>
      <x:c r="F3" s="136" t="s">
        <x:v>396</x:v>
      </x:c>
      <x:c r="G3" s="131"/>
      <x:c r="H3" s="232"/>
      <x:c r="I3" s="146"/>
      <x:c r="J3" s="146"/>
      <x:c r="K3" s="259"/>
      <x:c r="L3" s="260"/>
      <x:c r="M3" s="261"/>
      <x:c r="N3" s="176"/>
      <x:c r="O3" s="262" t="str">
        <x:f t="shared" si="0"/>
        <x:v/>
      </x:c>
      <x:c r="P3" s="263"/>
      <x:c r="Q3" s="159" t="s">
        <x:v>128</x:v>
      </x:c>
      <x:c r="R3" s="160" t="s">
        <x:v>129</x:v>
      </x:c>
      <x:c r="S3" s="161" t="s">
        <x:v>42</x:v>
      </x:c>
      <x:c r="T3" s="190" t="s">
        <x:v>390</x:v>
      </x:c>
      <x:c r="U3" s="160"/>
      <x:c r="V3" s="244"/>
      <x:c r="W3" s="213"/>
      <x:c r="X3" s="213"/>
      <x:c r="Y3" s="119" t="str">
        <x:f t="shared" ref="Y3:Y31" si="1">C3&amp;"　"&amp;D3</x:f>
        <x:v>川嶋　克典</x:v>
      </x:c>
      <x:c r="Z3" s="119" t="str">
        <x:f t="shared" ref="Z3:Z31" si="2">Q3&amp;"　"&amp;R3</x:f>
        <x:v>梅本　智志</x:v>
      </x:c>
      <x:c r="AA3" s="119">
        <x:v>13</x:v>
      </x:c>
      <x:c r="AB3" s="119" t="s">
        <x:v>42</x:v>
      </x:c>
      <x:c r="AC3" s="119" t="s">
        <x:v>397</x:v>
      </x:c>
      <x:c r="AD3" s="119" t="s">
        <x:v>396</x:v>
      </x:c>
      <x:c r="AE3" s="119" t="s">
        <x:v>42</x:v>
      </x:c>
      <x:c r="AF3" s="119" t="s">
        <x:v>385</x:v>
      </x:c>
      <x:c r="AG3" s="119" t="s">
        <x:v>390</x:v>
      </x:c>
    </x:row>
    <x:row r="4" spans="1:33" ht="14.449999999999999" customHeight="1">
      <x:c r="A4" s="126">
        <x:v>6</x:v>
      </x:c>
      <x:c r="B4" s="127">
        <x:v>3</x:v>
      </x:c>
      <x:c r="C4" s="128" t="s">
        <x:v>88</x:v>
      </x:c>
      <x:c r="D4" s="129" t="s">
        <x:v>87</x:v>
      </x:c>
      <x:c r="E4" s="130" t="s">
        <x:v>42</x:v>
      </x:c>
      <x:c r="F4" s="129" t="s">
        <x:v>381</x:v>
      </x:c>
      <x:c r="G4" s="131"/>
      <x:c r="H4" s="232"/>
      <x:c r="I4" s="146"/>
      <x:c r="J4" s="146"/>
      <x:c r="K4" s="259"/>
      <x:c r="L4" s="260"/>
      <x:c r="M4" s="261"/>
      <x:c r="N4" s="176"/>
      <x:c r="O4" s="262" t="str">
        <x:f t="shared" si="0"/>
        <x:v/>
      </x:c>
      <x:c r="P4" s="263"/>
      <x:c r="Q4" s="159" t="s">
        <x:v>130</x:v>
      </x:c>
      <x:c r="R4" s="160" t="s">
        <x:v>120</x:v>
      </x:c>
      <x:c r="S4" s="161" t="s">
        <x:v>42</x:v>
      </x:c>
      <x:c r="T4" s="190" t="s">
        <x:v>49</x:v>
      </x:c>
      <x:c r="U4" s="160"/>
      <x:c r="V4" s="244"/>
      <x:c r="W4" s="213"/>
      <x:c r="X4" s="213"/>
      <x:c r="Y4" s="119" t="str">
        <x:f t="shared" si="1"/>
        <x:v>森　伸太郎</x:v>
      </x:c>
      <x:c r="Z4" s="119" t="str">
        <x:f t="shared" si="2"/>
        <x:v>中條　貴之</x:v>
      </x:c>
      <x:c r="AA4" s="119">
        <x:v>6</x:v>
      </x:c>
      <x:c r="AB4" s="119" t="s">
        <x:v>42</x:v>
      </x:c>
      <x:c r="AC4" s="119" t="s">
        <x:v>393</x:v>
      </x:c>
      <x:c r="AD4" s="119" t="s">
        <x:v>381</x:v>
      </x:c>
      <x:c r="AE4" s="119" t="s">
        <x:v>42</x:v>
      </x:c>
      <x:c r="AF4" s="119" t="s">
        <x:v>404</x:v>
      </x:c>
      <x:c r="AG4" s="119" t="s">
        <x:v>49</x:v>
      </x:c>
    </x:row>
    <x:row r="5" spans="1:33" ht="14.449999999999999" customHeight="1">
      <x:c r="A5" s="126">
        <x:v>17</x:v>
      </x:c>
      <x:c r="B5" s="127">
        <x:v>4</x:v>
      </x:c>
      <x:c r="C5" s="128" t="s">
        <x:v>121</x:v>
      </x:c>
      <x:c r="D5" s="129" t="s">
        <x:v>105</x:v>
      </x:c>
      <x:c r="E5" s="130" t="s">
        <x:v>42</x:v>
      </x:c>
      <x:c r="F5" s="129" t="s">
        <x:v>20</x:v>
      </x:c>
      <x:c r="G5" s="137"/>
      <x:c r="H5" s="135"/>
      <x:c r="I5" s="137"/>
      <x:c r="J5" s="175"/>
      <x:c r="K5" s="259"/>
      <x:c r="L5" s="260"/>
      <x:c r="M5" s="261"/>
      <x:c r="N5" s="176"/>
      <x:c r="O5" s="262" t="str">
        <x:f t="shared" si="0"/>
        <x:v/>
      </x:c>
      <x:c r="P5" s="263"/>
      <x:c r="Q5" s="159" t="s">
        <x:v>111</x:v>
      </x:c>
      <x:c r="R5" s="160" t="s">
        <x:v>124</x:v>
      </x:c>
      <x:c r="S5" s="161" t="s">
        <x:v>42</x:v>
      </x:c>
      <x:c r="T5" s="190" t="s">
        <x:v>20</x:v>
      </x:c>
      <x:c r="U5" s="160"/>
      <x:c r="V5" s="205"/>
      <x:c r="W5" s="162"/>
      <x:c r="X5" s="189"/>
      <x:c r="Y5" s="119" t="str">
        <x:f t="shared" si="1"/>
        <x:v>杉江　剛</x:v>
      </x:c>
      <x:c r="Z5" s="119" t="str">
        <x:f t="shared" si="2"/>
        <x:v>木下　靖久</x:v>
      </x:c>
      <x:c r="AA5" s="119">
        <x:v>17</x:v>
      </x:c>
      <x:c r="AB5" s="119" t="s">
        <x:v>42</x:v>
      </x:c>
      <x:c r="AC5" s="119" t="s">
        <x:v>382</x:v>
      </x:c>
      <x:c r="AD5" s="119" t="s">
        <x:v>20</x:v>
      </x:c>
      <x:c r="AE5" s="119" t="s">
        <x:v>42</x:v>
      </x:c>
      <x:c r="AF5" s="119" t="s">
        <x:v>398</x:v>
      </x:c>
      <x:c r="AG5" s="119" t="s">
        <x:v>20</x:v>
      </x:c>
    </x:row>
    <x:row r="6" spans="1:33" ht="14.449999999999999" customHeight="1">
      <x:c r="A6" s="126">
        <x:v>24</x:v>
      </x:c>
      <x:c r="B6" s="127">
        <x:v>5</x:v>
      </x:c>
      <x:c r="C6" s="128" t="s">
        <x:v>67</x:v>
      </x:c>
      <x:c r="D6" s="129" t="s">
        <x:v>125</x:v>
      </x:c>
      <x:c r="E6" s="130" t="s">
        <x:v>36</x:v>
      </x:c>
      <x:c r="F6" s="129" t="s">
        <x:v>8</x:v>
      </x:c>
      <x:c r="G6" s="131"/>
      <x:c r="H6" s="132"/>
      <x:c r="I6" s="137"/>
      <x:c r="J6" s="175"/>
      <x:c r="K6" s="259"/>
      <x:c r="L6" s="260"/>
      <x:c r="M6" s="261"/>
      <x:c r="N6" s="176"/>
      <x:c r="O6" s="262" t="str">
        <x:f t="shared" si="0"/>
        <x:v/>
      </x:c>
      <x:c r="P6" s="263"/>
      <x:c r="Q6" s="159" t="s">
        <x:v>131</x:v>
      </x:c>
      <x:c r="R6" s="160" t="s">
        <x:v>127</x:v>
      </x:c>
      <x:c r="S6" s="161" t="s">
        <x:v>36</x:v>
      </x:c>
      <x:c r="T6" s="190" t="s">
        <x:v>8</x:v>
      </x:c>
      <x:c r="U6" s="160"/>
      <x:c r="V6" s="172"/>
      <x:c r="W6" s="162"/>
      <x:c r="X6" s="189"/>
      <x:c r="Y6" s="119" t="str">
        <x:f t="shared" si="1"/>
        <x:v>水谷　祐介</x:v>
      </x:c>
      <x:c r="Z6" s="119" t="str">
        <x:f t="shared" si="2"/>
        <x:v>田代　浩之</x:v>
      </x:c>
      <x:c r="AA6" s="119">
        <x:v>24</x:v>
      </x:c>
      <x:c r="AB6" s="119" t="s">
        <x:v>36</x:v>
      </x:c>
      <x:c r="AC6" s="119" t="s">
        <x:v>395</x:v>
      </x:c>
      <x:c r="AD6" s="119" t="s">
        <x:v>8</x:v>
      </x:c>
      <x:c r="AE6" s="119" t="s">
        <x:v>36</x:v>
      </x:c>
      <x:c r="AF6" s="119" t="s">
        <x:v>378</x:v>
      </x:c>
      <x:c r="AG6" s="119" t="s">
        <x:v>8</x:v>
      </x:c>
    </x:row>
    <x:row r="7" spans="1:33" ht="14.449999999999999" customHeight="1">
      <x:c r="A7" s="126">
        <x:v>12</x:v>
      </x:c>
      <x:c r="B7" s="127">
        <x:v>6</x:v>
      </x:c>
      <x:c r="C7" s="128" t="s">
        <x:v>98</x:v>
      </x:c>
      <x:c r="D7" s="129" t="s">
        <x:v>123</x:v>
      </x:c>
      <x:c r="E7" s="130" t="s">
        <x:v>36</x:v>
      </x:c>
      <x:c r="F7" s="129" t="s">
        <x:v>13</x:v>
      </x:c>
      <x:c r="G7" s="131"/>
      <x:c r="H7" s="233"/>
      <x:c r="I7" s="137"/>
      <x:c r="J7" s="175"/>
      <x:c r="K7" s="259"/>
      <x:c r="L7" s="260"/>
      <x:c r="M7" s="261"/>
      <x:c r="N7" s="176"/>
      <x:c r="O7" s="262" t="str">
        <x:f t="shared" si="0"/>
        <x:v/>
      </x:c>
      <x:c r="P7" s="263"/>
      <x:c r="Q7" s="159" t="s">
        <x:v>133</x:v>
      </x:c>
      <x:c r="R7" s="160" t="s">
        <x:v>132</x:v>
      </x:c>
      <x:c r="S7" s="161" t="s">
        <x:v>36</x:v>
      </x:c>
      <x:c r="T7" s="190" t="s">
        <x:v>387</x:v>
      </x:c>
      <x:c r="U7" s="160"/>
      <x:c r="V7" s="245"/>
      <x:c r="W7" s="162"/>
      <x:c r="X7" s="189"/>
      <x:c r="Y7" s="119" t="str">
        <x:f t="shared" si="1"/>
        <x:v>吉川　保孝</x:v>
      </x:c>
      <x:c r="Z7" s="119" t="str">
        <x:f t="shared" si="2"/>
        <x:v>奥川　泰亘</x:v>
      </x:c>
      <x:c r="AA7" s="119">
        <x:v>12</x:v>
      </x:c>
      <x:c r="AB7" s="119" t="s">
        <x:v>36</x:v>
      </x:c>
      <x:c r="AC7" s="119" t="s">
        <x:v>375</x:v>
      </x:c>
      <x:c r="AD7" s="119" t="s">
        <x:v>13</x:v>
      </x:c>
      <x:c r="AE7" s="119" t="s">
        <x:v>36</x:v>
      </x:c>
      <x:c r="AF7" s="119" t="s">
        <x:v>399</x:v>
      </x:c>
      <x:c r="AG7" s="119" t="s">
        <x:v>387</x:v>
      </x:c>
    </x:row>
    <x:row r="8" spans="1:33" ht="14.449999999999999" customHeight="1">
      <x:c r="A8" s="126">
        <x:v>20</x:v>
      </x:c>
      <x:c r="B8" s="127">
        <x:v>7</x:v>
      </x:c>
      <x:c r="C8" s="128" t="s">
        <x:v>134</x:v>
      </x:c>
      <x:c r="D8" s="129" t="s">
        <x:v>91</x:v>
      </x:c>
      <x:c r="E8" s="130" t="s">
        <x:v>36</x:v>
      </x:c>
      <x:c r="F8" s="129" t="s">
        <x:v>377</x:v>
      </x:c>
      <x:c r="G8" s="137"/>
      <x:c r="H8" s="233"/>
      <x:c r="I8" s="137"/>
      <x:c r="J8" s="175"/>
      <x:c r="K8" s="259"/>
      <x:c r="L8" s="260"/>
      <x:c r="M8" s="261"/>
      <x:c r="N8" s="176"/>
      <x:c r="O8" s="262" t="str">
        <x:f t="shared" si="0"/>
        <x:v/>
      </x:c>
      <x:c r="P8" s="263"/>
      <x:c r="Q8" s="159" t="s">
        <x:v>85</x:v>
      </x:c>
      <x:c r="R8" s="160" t="s">
        <x:v>138</x:v>
      </x:c>
      <x:c r="S8" s="161" t="s">
        <x:v>36</x:v>
      </x:c>
      <x:c r="T8" s="190" t="s">
        <x:v>3</x:v>
      </x:c>
      <x:c r="U8" s="160"/>
      <x:c r="V8" s="245"/>
      <x:c r="W8" s="162"/>
      <x:c r="X8" s="189"/>
      <x:c r="Y8" s="119" t="str">
        <x:f t="shared" si="1"/>
        <x:v>勝川　太一</x:v>
      </x:c>
      <x:c r="Z8" s="119" t="str">
        <x:f t="shared" si="2"/>
        <x:v>松田　祐二</x:v>
      </x:c>
      <x:c r="AA8" s="119">
        <x:v>20</x:v>
      </x:c>
      <x:c r="AB8" s="119" t="s">
        <x:v>36</x:v>
      </x:c>
      <x:c r="AC8" s="119" t="s">
        <x:v>376</x:v>
      </x:c>
      <x:c r="AD8" s="119" t="s">
        <x:v>377</x:v>
      </x:c>
      <x:c r="AE8" s="119" t="s">
        <x:v>36</x:v>
      </x:c>
      <x:c r="AF8" s="119" t="s">
        <x:v>401</x:v>
      </x:c>
      <x:c r="AG8" s="119" t="s">
        <x:v>3</x:v>
      </x:c>
    </x:row>
    <x:row r="9" spans="1:33" ht="14.449999999999999" customHeight="1">
      <x:c r="A9" s="126">
        <x:v>2</x:v>
      </x:c>
      <x:c r="B9" s="127">
        <x:v>8</x:v>
      </x:c>
      <x:c r="C9" s="128" t="s">
        <x:v>147</x:v>
      </x:c>
      <x:c r="D9" s="129" t="s">
        <x:v>144</x:v>
      </x:c>
      <x:c r="E9" s="130" t="s">
        <x:v>36</x:v>
      </x:c>
      <x:c r="F9" s="234" t="s">
        <x:v>405</x:v>
      </x:c>
      <x:c r="G9" s="131"/>
      <x:c r="H9" s="205"/>
      <x:c r="I9" s="137"/>
      <x:c r="J9" s="175"/>
      <x:c r="K9" s="259"/>
      <x:c r="L9" s="260"/>
      <x:c r="M9" s="261"/>
      <x:c r="N9" s="176"/>
      <x:c r="O9" s="262" t="str">
        <x:f t="shared" si="0"/>
        <x:v/>
      </x:c>
      <x:c r="P9" s="263"/>
      <x:c r="Q9" s="159" t="s">
        <x:v>170</x:v>
      </x:c>
      <x:c r="R9" s="160" t="s">
        <x:v>169</x:v>
      </x:c>
      <x:c r="S9" s="161" t="s">
        <x:v>36</x:v>
      </x:c>
      <x:c r="T9" s="246" t="s">
        <x:v>341</x:v>
      </x:c>
      <x:c r="U9" s="160"/>
      <x:c r="V9" s="205"/>
      <x:c r="W9" s="162"/>
      <x:c r="X9" s="189"/>
      <x:c r="Y9" s="119" t="str">
        <x:f t="shared" si="1"/>
        <x:v>松井　利澄</x:v>
      </x:c>
      <x:c r="Z9" s="119" t="str">
        <x:f t="shared" si="2"/>
        <x:v>杉本　司</x:v>
      </x:c>
      <x:c r="AA9" s="119">
        <x:v>2</x:v>
      </x:c>
      <x:c r="AB9" s="119" t="s">
        <x:v>36</x:v>
      </x:c>
      <x:c r="AC9" s="119" t="s">
        <x:v>388</x:v>
      </x:c>
      <x:c r="AD9" s="119" t="s">
        <x:v>405</x:v>
      </x:c>
      <x:c r="AE9" s="119" t="s">
        <x:v>36</x:v>
      </x:c>
      <x:c r="AF9" s="119" t="s">
        <x:v>391</x:v>
      </x:c>
      <x:c r="AG9" s="119" t="s">
        <x:v>341</x:v>
      </x:c>
    </x:row>
    <x:row r="10" spans="1:33" ht="14.449999999999999" customHeight="1">
      <x:c r="A10" s="126">
        <x:v>8</x:v>
      </x:c>
      <x:c r="B10" s="127">
        <x:v>9</x:v>
      </x:c>
      <x:c r="C10" s="128" t="s">
        <x:v>115</x:v>
      </x:c>
      <x:c r="D10" s="129" t="s">
        <x:v>150</x:v>
      </x:c>
      <x:c r="E10" s="130" t="s">
        <x:v>36</x:v>
      </x:c>
      <x:c r="F10" s="129" t="s">
        <x:v>392</x:v>
      </x:c>
      <x:c r="G10" s="131"/>
      <x:c r="H10" s="132"/>
      <x:c r="I10" s="137"/>
      <x:c r="J10" s="175"/>
      <x:c r="K10" s="259"/>
      <x:c r="L10" s="260"/>
      <x:c r="M10" s="261"/>
      <x:c r="N10" s="176"/>
      <x:c r="O10" s="262" t="str">
        <x:f t="shared" si="0"/>
        <x:v/>
      </x:c>
      <x:c r="P10" s="263"/>
      <x:c r="Q10" s="159" t="s">
        <x:v>152</x:v>
      </x:c>
      <x:c r="R10" s="160" t="s">
        <x:v>166</x:v>
      </x:c>
      <x:c r="S10" s="161" t="s">
        <x:v>36</x:v>
      </x:c>
      <x:c r="T10" s="190" t="s">
        <x:v>402</x:v>
      </x:c>
      <x:c r="U10" s="160"/>
      <x:c r="V10" s="172"/>
      <x:c r="W10" s="162"/>
      <x:c r="X10" s="189"/>
      <x:c r="Y10" s="119" t="str">
        <x:f t="shared" si="1"/>
        <x:v>松川　佳裕</x:v>
      </x:c>
      <x:c r="Z10" s="119" t="str">
        <x:f t="shared" si="2"/>
        <x:v>大坪　武史</x:v>
      </x:c>
      <x:c r="AA10" s="119">
        <x:v>8</x:v>
      </x:c>
      <x:c r="AB10" s="119" t="s">
        <x:v>36</x:v>
      </x:c>
      <x:c r="AC10" s="119" t="s">
        <x:v>379</x:v>
      </x:c>
      <x:c r="AD10" s="119" t="s">
        <x:v>392</x:v>
      </x:c>
      <x:c r="AE10" s="119" t="s">
        <x:v>36</x:v>
      </x:c>
      <x:c r="AF10" s="119" t="s">
        <x:v>403</x:v>
      </x:c>
      <x:c r="AG10" s="119" t="s">
        <x:v>402</x:v>
      </x:c>
    </x:row>
    <x:row r="11" spans="1:33" ht="14.449999999999999" customHeight="1">
      <x:c r="A11" s="126">
        <x:v>30</x:v>
      </x:c>
      <x:c r="B11" s="127">
        <x:v>10</x:v>
      </x:c>
      <x:c r="C11" s="128" t="s">
        <x:v>141</x:v>
      </x:c>
      <x:c r="D11" s="129" t="s">
        <x:v>79</x:v>
      </x:c>
      <x:c r="E11" s="130" t="s">
        <x:v>35</x:v>
      </x:c>
      <x:c r="F11" s="129" t="s">
        <x:v>47</x:v>
      </x:c>
      <x:c r="G11" s="137"/>
      <x:c r="H11" s="132"/>
      <x:c r="I11" s="240"/>
      <x:c r="J11" s="175"/>
      <x:c r="K11" s="259"/>
      <x:c r="L11" s="260"/>
      <x:c r="M11" s="261"/>
      <x:c r="N11" s="176"/>
      <x:c r="O11" s="262" t="str">
        <x:f t="shared" si="0"/>
        <x:v/>
      </x:c>
      <x:c r="P11" s="263"/>
      <x:c r="Q11" s="159" t="s">
        <x:v>148</x:v>
      </x:c>
      <x:c r="R11" s="160" t="s">
        <x:v>163</x:v>
      </x:c>
      <x:c r="S11" s="161" t="s">
        <x:v>35</x:v>
      </x:c>
      <x:c r="T11" s="190" t="s">
        <x:v>47</x:v>
      </x:c>
      <x:c r="U11" s="160"/>
      <x:c r="V11" s="172"/>
      <x:c r="W11" s="162"/>
      <x:c r="X11" s="189"/>
      <x:c r="Y11" s="119" t="str">
        <x:f t="shared" si="1"/>
        <x:v>花田　直弥</x:v>
      </x:c>
      <x:c r="Z11" s="119" t="str">
        <x:f t="shared" si="2"/>
        <x:v>橋本　隆文</x:v>
      </x:c>
      <x:c r="AA11" s="119">
        <x:v>30</x:v>
      </x:c>
      <x:c r="AB11" s="119" t="s">
        <x:v>35</x:v>
      </x:c>
      <x:c r="AC11" s="119" t="s">
        <x:v>383</x:v>
      </x:c>
      <x:c r="AD11" s="119" t="s">
        <x:v>47</x:v>
      </x:c>
      <x:c r="AE11" s="119" t="s">
        <x:v>35</x:v>
      </x:c>
      <x:c r="AF11" s="119" t="s">
        <x:v>374</x:v>
      </x:c>
      <x:c r="AG11" s="119" t="s">
        <x:v>47</x:v>
      </x:c>
    </x:row>
    <x:row r="12" spans="1:33" ht="14.449999999999999" customHeight="1">
      <x:c r="A12" s="126">
        <x:v>1</x:v>
      </x:c>
      <x:c r="B12" s="127">
        <x:v>11</x:v>
      </x:c>
      <x:c r="C12" s="128" t="s">
        <x:v>164</x:v>
      </x:c>
      <x:c r="D12" s="129" t="s">
        <x:v>161</x:v>
      </x:c>
      <x:c r="E12" s="130" t="s">
        <x:v>35</x:v>
      </x:c>
      <x:c r="F12" s="129" t="s">
        <x:v>394</x:v>
      </x:c>
      <x:c r="G12" s="137"/>
      <x:c r="H12" s="132"/>
      <x:c r="I12" s="137"/>
      <x:c r="J12" s="175"/>
      <x:c r="K12" s="259"/>
      <x:c r="L12" s="260"/>
      <x:c r="M12" s="261"/>
      <x:c r="N12" s="176"/>
      <x:c r="O12" s="262" t="str">
        <x:f t="shared" si="0"/>
        <x:v/>
      </x:c>
      <x:c r="P12" s="263"/>
      <x:c r="Q12" s="159" t="s">
        <x:v>145</x:v>
      </x:c>
      <x:c r="R12" s="160" t="s">
        <x:v>146</x:v>
      </x:c>
      <x:c r="S12" s="161" t="s">
        <x:v>35</x:v>
      </x:c>
      <x:c r="T12" s="190" t="s">
        <x:v>51</x:v>
      </x:c>
      <x:c r="U12" s="160"/>
      <x:c r="V12" s="172"/>
      <x:c r="W12" s="162"/>
      <x:c r="X12" s="189"/>
      <x:c r="Y12" s="119" t="str">
        <x:f t="shared" si="1"/>
        <x:v>金子　敬</x:v>
      </x:c>
      <x:c r="Z12" s="119" t="str">
        <x:f t="shared" si="2"/>
        <x:v>吉竹　良泰</x:v>
      </x:c>
      <x:c r="AA12" s="119">
        <x:v>1</x:v>
      </x:c>
      <x:c r="AB12" s="119" t="s">
        <x:v>35</x:v>
      </x:c>
      <x:c r="AC12" s="119" t="s">
        <x:v>380</x:v>
      </x:c>
      <x:c r="AD12" s="119" t="s">
        <x:v>394</x:v>
      </x:c>
      <x:c r="AE12" s="119" t="s">
        <x:v>35</x:v>
      </x:c>
      <x:c r="AF12" s="119" t="s">
        <x:v>384</x:v>
      </x:c>
      <x:c r="AG12" s="119" t="s">
        <x:v>51</x:v>
      </x:c>
    </x:row>
    <x:row r="13" spans="1:33" ht="14.449999999999999" customHeight="1">
      <x:c r="A13" s="126">
        <x:v>19</x:v>
      </x:c>
      <x:c r="B13" s="127">
        <x:v>12</x:v>
      </x:c>
      <x:c r="C13" s="128" t="s">
        <x:v>108</x:v>
      </x:c>
      <x:c r="D13" s="129" t="s">
        <x:v>149</x:v>
      </x:c>
      <x:c r="E13" s="130" t="s">
        <x:v>35</x:v>
      </x:c>
      <x:c r="F13" s="129" t="s">
        <x:v>51</x:v>
      </x:c>
      <x:c r="G13" s="131"/>
      <x:c r="H13" s="235"/>
      <x:c r="I13" s="137"/>
      <x:c r="J13" s="175"/>
      <x:c r="K13" s="259"/>
      <x:c r="L13" s="260"/>
      <x:c r="M13" s="261"/>
      <x:c r="N13" s="176"/>
      <x:c r="O13" s="262" t="str">
        <x:f t="shared" si="0"/>
        <x:v/>
      </x:c>
      <x:c r="P13" s="263"/>
      <x:c r="Q13" s="159" t="s">
        <x:v>68</x:v>
      </x:c>
      <x:c r="R13" s="160" t="s">
        <x:v>153</x:v>
      </x:c>
      <x:c r="S13" s="161" t="s">
        <x:v>35</x:v>
      </x:c>
      <x:c r="T13" s="190" t="s">
        <x:v>400</x:v>
      </x:c>
      <x:c r="U13" s="160"/>
      <x:c r="V13" s="247"/>
      <x:c r="W13" s="162"/>
      <x:c r="X13" s="189"/>
      <x:c r="Y13" s="119" t="str">
        <x:f t="shared" si="1"/>
        <x:v>田中　祐太</x:v>
      </x:c>
      <x:c r="Z13" s="119" t="str">
        <x:f t="shared" si="2"/>
        <x:v>山田　祥貴</x:v>
      </x:c>
      <x:c r="AA13" s="119">
        <x:v>19</x:v>
      </x:c>
      <x:c r="AB13" s="119" t="s">
        <x:v>35</x:v>
      </x:c>
      <x:c r="AC13" s="119" t="s">
        <x:v>428</x:v>
      </x:c>
      <x:c r="AD13" s="119" t="s">
        <x:v>51</x:v>
      </x:c>
      <x:c r="AE13" s="119" t="s">
        <x:v>35</x:v>
      </x:c>
      <x:c r="AF13" s="119" t="s">
        <x:v>420</x:v>
      </x:c>
      <x:c r="AG13" s="119" t="s">
        <x:v>400</x:v>
      </x:c>
    </x:row>
    <x:row r="14" spans="1:33" ht="14.449999999999999" customHeight="1">
      <x:c r="A14" s="126">
        <x:v>14</x:v>
      </x:c>
      <x:c r="B14" s="127">
        <x:v>13</x:v>
      </x:c>
      <x:c r="C14" s="128" t="s">
        <x:v>142</x:v>
      </x:c>
      <x:c r="D14" s="129" t="s">
        <x:v>105</x:v>
      </x:c>
      <x:c r="E14" s="130" t="s">
        <x:v>35</x:v>
      </x:c>
      <x:c r="F14" s="129" t="s">
        <x:v>422</x:v>
      </x:c>
      <x:c r="G14" s="131"/>
      <x:c r="H14" s="135"/>
      <x:c r="I14" s="137"/>
      <x:c r="J14" s="175"/>
      <x:c r="K14" s="259"/>
      <x:c r="L14" s="260"/>
      <x:c r="M14" s="261"/>
      <x:c r="N14" s="176"/>
      <x:c r="O14" s="262" t="str">
        <x:f t="shared" si="0"/>
        <x:v/>
      </x:c>
      <x:c r="P14" s="263"/>
      <x:c r="Q14" s="159" t="s">
        <x:v>158</x:v>
      </x:c>
      <x:c r="R14" s="160" t="s">
        <x:v>143</x:v>
      </x:c>
      <x:c r="S14" s="161" t="s">
        <x:v>35</x:v>
      </x:c>
      <x:c r="T14" s="190" t="s">
        <x:v>422</x:v>
      </x:c>
      <x:c r="U14" s="160"/>
      <x:c r="V14" s="205"/>
      <x:c r="W14" s="162"/>
      <x:c r="X14" s="189"/>
      <x:c r="Y14" s="119" t="str">
        <x:f t="shared" si="1"/>
        <x:v>福永　剛</x:v>
      </x:c>
      <x:c r="Z14" s="119" t="str">
        <x:f t="shared" si="2"/>
        <x:v>足立　憲明</x:v>
      </x:c>
      <x:c r="AA14" s="119">
        <x:v>14</x:v>
      </x:c>
      <x:c r="AB14" s="119" t="s">
        <x:v>35</x:v>
      </x:c>
      <x:c r="AC14" s="119" t="s">
        <x:v>416</x:v>
      </x:c>
      <x:c r="AD14" s="119" t="s">
        <x:v>422</x:v>
      </x:c>
      <x:c r="AE14" s="119" t="s">
        <x:v>35</x:v>
      </x:c>
      <x:c r="AF14" s="119" t="s">
        <x:v>424</x:v>
      </x:c>
      <x:c r="AG14" s="119" t="s">
        <x:v>422</x:v>
      </x:c>
    </x:row>
    <x:row r="15" spans="1:33" ht="14.449999999999999" customHeight="1">
      <x:c r="A15" s="126">
        <x:v>15</x:v>
      </x:c>
      <x:c r="B15" s="127">
        <x:v>14</x:v>
      </x:c>
      <x:c r="C15" s="128" t="s">
        <x:v>151</x:v>
      </x:c>
      <x:c r="D15" s="129" t="s">
        <x:v>154</x:v>
      </x:c>
      <x:c r="E15" s="130" t="s">
        <x:v>45</x:v>
      </x:c>
      <x:c r="F15" s="129" t="s">
        <x:v>340</x:v>
      </x:c>
      <x:c r="G15" s="131"/>
      <x:c r="H15" s="132"/>
      <x:c r="I15" s="137"/>
      <x:c r="J15" s="175"/>
      <x:c r="K15" s="259"/>
      <x:c r="L15" s="260"/>
      <x:c r="M15" s="261"/>
      <x:c r="N15" s="176"/>
      <x:c r="O15" s="262" t="str">
        <x:f t="shared" si="0"/>
        <x:v/>
      </x:c>
      <x:c r="P15" s="263"/>
      <x:c r="Q15" s="159" t="s">
        <x:v>80</x:v>
      </x:c>
      <x:c r="R15" s="160" t="s">
        <x:v>140</x:v>
      </x:c>
      <x:c r="S15" s="161" t="s">
        <x:v>45</x:v>
      </x:c>
      <x:c r="T15" s="190" t="s">
        <x:v>62</x:v>
      </x:c>
      <x:c r="U15" s="160"/>
      <x:c r="V15" s="172"/>
      <x:c r="W15" s="162"/>
      <x:c r="X15" s="189"/>
      <x:c r="Y15" s="119" t="str">
        <x:f t="shared" si="1"/>
        <x:v>大和　賢治</x:v>
      </x:c>
      <x:c r="Z15" s="119" t="str">
        <x:f t="shared" si="2"/>
        <x:v>藤原　稔史</x:v>
      </x:c>
      <x:c r="AA15" s="119">
        <x:v>15</x:v>
      </x:c>
      <x:c r="AB15" s="119" t="s">
        <x:v>45</x:v>
      </x:c>
      <x:c r="AC15" s="119" t="s">
        <x:v>406</x:v>
      </x:c>
      <x:c r="AD15" s="119" t="s">
        <x:v>340</x:v>
      </x:c>
      <x:c r="AE15" s="119" t="s">
        <x:v>45</x:v>
      </x:c>
      <x:c r="AF15" s="119" t="s">
        <x:v>425</x:v>
      </x:c>
      <x:c r="AG15" s="119" t="s">
        <x:v>62</x:v>
      </x:c>
    </x:row>
    <x:row r="16" spans="1:33" ht="14.449999999999999" customHeight="1">
      <x:c r="A16" s="126">
        <x:v>16</x:v>
      </x:c>
      <x:c r="B16" s="127">
        <x:v>15</x:v>
      </x:c>
      <x:c r="C16" s="128" t="s">
        <x:v>106</x:v>
      </x:c>
      <x:c r="D16" s="129" t="s">
        <x:v>139</x:v>
      </x:c>
      <x:c r="E16" s="130" t="s">
        <x:v>45</x:v>
      </x:c>
      <x:c r="F16" s="129" t="s">
        <x:v>29</x:v>
      </x:c>
      <x:c r="G16" s="131"/>
      <x:c r="H16" s="138"/>
      <x:c r="I16" s="137"/>
      <x:c r="J16" s="175"/>
      <x:c r="K16" s="259"/>
      <x:c r="L16" s="260"/>
      <x:c r="M16" s="261"/>
      <x:c r="N16" s="176"/>
      <x:c r="O16" s="262" t="str">
        <x:f t="shared" si="0"/>
        <x:v/>
      </x:c>
      <x:c r="P16" s="263"/>
      <x:c r="Q16" s="159" t="s">
        <x:v>155</x:v>
      </x:c>
      <x:c r="R16" s="160" t="s">
        <x:v>167</x:v>
      </x:c>
      <x:c r="S16" s="161" t="s">
        <x:v>36</x:v>
      </x:c>
      <x:c r="T16" s="190" t="s">
        <x:v>341</x:v>
      </x:c>
      <x:c r="U16" s="160"/>
      <x:c r="V16" s="207"/>
      <x:c r="W16" s="162"/>
      <x:c r="X16" s="189"/>
      <x:c r="Y16" s="119" t="str">
        <x:f t="shared" si="1"/>
        <x:v>濵田　冬威</x:v>
      </x:c>
      <x:c r="Z16" s="119" t="str">
        <x:f t="shared" si="2"/>
        <x:v>曽我部　卓司</x:v>
      </x:c>
      <x:c r="AA16" s="119">
        <x:v>16</x:v>
      </x:c>
      <x:c r="AB16" s="119" t="s">
        <x:v>45</x:v>
      </x:c>
      <x:c r="AC16" s="119" t="s">
        <x:v>411</x:v>
      </x:c>
      <x:c r="AD16" s="119" t="s">
        <x:v>29</x:v>
      </x:c>
      <x:c r="AE16" s="119" t="s">
        <x:v>36</x:v>
      </x:c>
      <x:c r="AF16" s="119" t="s">
        <x:v>429</x:v>
      </x:c>
      <x:c r="AG16" s="119" t="s">
        <x:v>341</x:v>
      </x:c>
    </x:row>
    <x:row r="17" spans="1:33" ht="14.449999999999999" customHeight="1">
      <x:c r="A17" s="126">
        <x:v>26</x:v>
      </x:c>
      <x:c r="B17" s="127">
        <x:v>16</x:v>
      </x:c>
      <x:c r="C17" s="128" t="s">
        <x:v>165</x:v>
      </x:c>
      <x:c r="D17" s="129" t="s">
        <x:v>168</x:v>
      </x:c>
      <x:c r="E17" s="130" t="s">
        <x:v>19</x:v>
      </x:c>
      <x:c r="F17" s="129" t="s">
        <x:v>32</x:v>
      </x:c>
      <x:c r="G17" s="131"/>
      <x:c r="H17" s="138"/>
      <x:c r="I17" s="137"/>
      <x:c r="J17" s="175"/>
      <x:c r="K17" s="259"/>
      <x:c r="L17" s="260"/>
      <x:c r="M17" s="261"/>
      <x:c r="N17" s="176"/>
      <x:c r="O17" s="262" t="str">
        <x:f t="shared" si="0"/>
        <x:v/>
      </x:c>
      <x:c r="P17" s="263"/>
      <x:c r="Q17" s="159" t="s">
        <x:v>156</x:v>
      </x:c>
      <x:c r="R17" s="160" t="s">
        <x:v>162</x:v>
      </x:c>
      <x:c r="S17" s="161" t="s">
        <x:v>45</x:v>
      </x:c>
      <x:c r="T17" s="190" t="s">
        <x:v>29</x:v>
      </x:c>
      <x:c r="U17" s="160"/>
      <x:c r="V17" s="207"/>
      <x:c r="W17" s="162"/>
      <x:c r="X17" s="189"/>
      <x:c r="Y17" s="119" t="str">
        <x:f t="shared" si="1"/>
        <x:v>南原　勇祐</x:v>
      </x:c>
      <x:c r="Z17" s="119" t="str">
        <x:f t="shared" si="2"/>
        <x:v>中橋　龍也</x:v>
      </x:c>
      <x:c r="AA17" s="119">
        <x:v>26</x:v>
      </x:c>
      <x:c r="AB17" s="119" t="s">
        <x:v>19</x:v>
      </x:c>
      <x:c r="AC17" s="119" t="s">
        <x:v>436</x:v>
      </x:c>
      <x:c r="AD17" s="119" t="s">
        <x:v>32</x:v>
      </x:c>
      <x:c r="AE17" s="119" t="s">
        <x:v>45</x:v>
      </x:c>
      <x:c r="AF17" s="119" t="s">
        <x:v>432</x:v>
      </x:c>
      <x:c r="AG17" s="119" t="s">
        <x:v>29</x:v>
      </x:c>
    </x:row>
    <x:row r="18" spans="1:33" ht="14.449999999999999" customHeight="1">
      <x:c r="A18" s="126">
        <x:v>10</x:v>
      </x:c>
      <x:c r="B18" s="127">
        <x:v>17</x:v>
      </x:c>
      <x:c r="C18" s="128" t="s">
        <x:v>157</x:v>
      </x:c>
      <x:c r="D18" s="129" t="s">
        <x:v>159</x:v>
      </x:c>
      <x:c r="E18" s="130" t="s">
        <x:v>45</x:v>
      </x:c>
      <x:c r="F18" s="129" t="s">
        <x:v>342</x:v>
      </x:c>
      <x:c r="G18" s="131"/>
      <x:c r="H18" s="138"/>
      <x:c r="I18" s="137"/>
      <x:c r="J18" s="175"/>
      <x:c r="K18" s="259"/>
      <x:c r="L18" s="260"/>
      <x:c r="M18" s="261"/>
      <x:c r="N18" s="176"/>
      <x:c r="O18" s="262" t="str">
        <x:f t="shared" si="0"/>
        <x:v/>
      </x:c>
      <x:c r="P18" s="263"/>
      <x:c r="Q18" s="159" t="s">
        <x:v>160</x:v>
      </x:c>
      <x:c r="R18" s="160" t="s">
        <x:v>159</x:v>
      </x:c>
      <x:c r="S18" s="161" t="s">
        <x:v>35</x:v>
      </x:c>
      <x:c r="T18" s="190" t="s">
        <x:v>177</x:v>
      </x:c>
      <x:c r="U18" s="160"/>
      <x:c r="V18" s="207"/>
      <x:c r="W18" s="162"/>
      <x:c r="X18" s="189"/>
      <x:c r="Y18" s="119" t="str">
        <x:f t="shared" si="1"/>
        <x:v>本山　雄介</x:v>
      </x:c>
      <x:c r="Z18" s="119" t="str">
        <x:f t="shared" si="2"/>
        <x:v>正野　雄介</x:v>
      </x:c>
      <x:c r="AA18" s="119">
        <x:v>10</x:v>
      </x:c>
      <x:c r="AB18" s="119" t="s">
        <x:v>45</x:v>
      </x:c>
      <x:c r="AC18" s="119" t="s">
        <x:v>435</x:v>
      </x:c>
      <x:c r="AD18" s="119" t="s">
        <x:v>342</x:v>
      </x:c>
      <x:c r="AE18" s="119" t="s">
        <x:v>35</x:v>
      </x:c>
      <x:c r="AF18" s="119" t="s">
        <x:v>430</x:v>
      </x:c>
      <x:c r="AG18" s="119" t="s">
        <x:v>177</x:v>
      </x:c>
    </x:row>
    <x:row r="19" spans="1:33" ht="14.449999999999999" customHeight="1">
      <x:c r="A19" s="126">
        <x:v>3</x:v>
      </x:c>
      <x:c r="B19" s="127">
        <x:v>18</x:v>
      </x:c>
      <x:c r="C19" s="128" t="s">
        <x:v>92</x:v>
      </x:c>
      <x:c r="D19" s="129" t="s">
        <x:v>201</x:v>
      </x:c>
      <x:c r="E19" s="130" t="s">
        <x:v>45</x:v>
      </x:c>
      <x:c r="F19" s="129" t="s">
        <x:v>29</x:v>
      </x:c>
      <x:c r="G19" s="131"/>
      <x:c r="H19" s="138"/>
      <x:c r="I19" s="137"/>
      <x:c r="J19" s="175"/>
      <x:c r="K19" s="259"/>
      <x:c r="L19" s="260"/>
      <x:c r="M19" s="261"/>
      <x:c r="N19" s="176"/>
      <x:c r="O19" s="262" t="str">
        <x:f t="shared" si="0"/>
        <x:v/>
      </x:c>
      <x:c r="P19" s="263"/>
      <x:c r="Q19" s="159" t="s">
        <x:v>197</x:v>
      </x:c>
      <x:c r="R19" s="160" t="s">
        <x:v>178</x:v>
      </x:c>
      <x:c r="S19" s="161" t="s">
        <x:v>45</x:v>
      </x:c>
      <x:c r="T19" s="190" t="s">
        <x:v>346</x:v>
      </x:c>
      <x:c r="U19" s="160"/>
      <x:c r="V19" s="207"/>
      <x:c r="W19" s="162"/>
      <x:c r="X19" s="189"/>
      <x:c r="Y19" s="119" t="str">
        <x:f t="shared" si="1"/>
        <x:v>福田　晃大</x:v>
      </x:c>
      <x:c r="Z19" s="119" t="str">
        <x:f t="shared" si="2"/>
        <x:v>高井　翔宇</x:v>
      </x:c>
      <x:c r="AA19" s="119">
        <x:v>3</x:v>
      </x:c>
      <x:c r="AB19" s="119" t="s">
        <x:v>45</x:v>
      </x:c>
      <x:c r="AC19" s="119" t="s">
        <x:v>423</x:v>
      </x:c>
      <x:c r="AD19" s="119" t="s">
        <x:v>29</x:v>
      </x:c>
      <x:c r="AE19" s="119" t="s">
        <x:v>45</x:v>
      </x:c>
      <x:c r="AF19" s="119" t="s">
        <x:v>421</x:v>
      </x:c>
      <x:c r="AG19" s="119" t="s">
        <x:v>346</x:v>
      </x:c>
    </x:row>
    <x:row r="20" spans="1:33" ht="14.449999999999999" customHeight="1">
      <x:c r="A20" s="126">
        <x:v>23</x:v>
      </x:c>
      <x:c r="B20" s="127">
        <x:v>19</x:v>
      </x:c>
      <x:c r="C20" s="128" t="s">
        <x:v>181</x:v>
      </x:c>
      <x:c r="D20" s="129" t="s">
        <x:v>190</x:v>
      </x:c>
      <x:c r="E20" s="130" t="s">
        <x:v>45</x:v>
      </x:c>
      <x:c r="F20" s="129" t="s">
        <x:v>29</x:v>
      </x:c>
      <x:c r="G20" s="131"/>
      <x:c r="H20" s="138"/>
      <x:c r="I20" s="137"/>
      <x:c r="J20" s="175"/>
      <x:c r="K20" s="259"/>
      <x:c r="L20" s="260"/>
      <x:c r="M20" s="261"/>
      <x:c r="N20" s="176"/>
      <x:c r="O20" s="262" t="str">
        <x:f t="shared" si="0"/>
        <x:v/>
      </x:c>
      <x:c r="P20" s="263"/>
      <x:c r="Q20" s="159" t="s">
        <x:v>185</x:v>
      </x:c>
      <x:c r="R20" s="160" t="s">
        <x:v>81</x:v>
      </x:c>
      <x:c r="S20" s="161" t="s">
        <x:v>45</x:v>
      </x:c>
      <x:c r="T20" s="190" t="s">
        <x:v>408</x:v>
      </x:c>
      <x:c r="U20" s="160"/>
      <x:c r="V20" s="207"/>
      <x:c r="W20" s="162"/>
      <x:c r="X20" s="189"/>
      <x:c r="Y20" s="119" t="str">
        <x:f t="shared" si="1"/>
        <x:v>玉川　功</x:v>
      </x:c>
      <x:c r="Z20" s="119" t="str">
        <x:f t="shared" si="2"/>
        <x:v>杉野　優也</x:v>
      </x:c>
      <x:c r="AA20" s="119">
        <x:v>23</x:v>
      </x:c>
      <x:c r="AB20" s="119" t="s">
        <x:v>45</x:v>
      </x:c>
      <x:c r="AC20" s="119" t="s">
        <x:v>418</x:v>
      </x:c>
      <x:c r="AD20" s="119" t="s">
        <x:v>29</x:v>
      </x:c>
      <x:c r="AE20" s="119" t="s">
        <x:v>45</x:v>
      </x:c>
      <x:c r="AF20" s="119" t="s">
        <x:v>437</x:v>
      </x:c>
      <x:c r="AG20" s="119" t="s">
        <x:v>408</x:v>
      </x:c>
    </x:row>
    <x:row r="21" spans="1:33" ht="14.449999999999999" customHeight="1">
      <x:c r="A21" s="126">
        <x:v>18</x:v>
      </x:c>
      <x:c r="B21" s="127">
        <x:v>20</x:v>
      </x:c>
      <x:c r="C21" s="128" t="s">
        <x:v>187</x:v>
      </x:c>
      <x:c r="D21" s="129" t="s">
        <x:v>184</x:v>
      </x:c>
      <x:c r="E21" s="130" t="s">
        <x:v>45</x:v>
      </x:c>
      <x:c r="F21" s="129" t="s">
        <x:v>29</x:v>
      </x:c>
      <x:c r="G21" s="131"/>
      <x:c r="H21" s="138"/>
      <x:c r="I21" s="137"/>
      <x:c r="J21" s="175"/>
      <x:c r="K21" s="259"/>
      <x:c r="L21" s="260"/>
      <x:c r="M21" s="261"/>
      <x:c r="N21" s="176"/>
      <x:c r="O21" s="262" t="str">
        <x:f t="shared" si="0"/>
        <x:v/>
      </x:c>
      <x:c r="P21" s="263"/>
      <x:c r="Q21" s="159" t="s">
        <x:v>200</x:v>
      </x:c>
      <x:c r="R21" s="160" t="s">
        <x:v>191</x:v>
      </x:c>
      <x:c r="S21" s="161" t="s">
        <x:v>45</x:v>
      </x:c>
      <x:c r="T21" s="190" t="s">
        <x:v>29</x:v>
      </x:c>
      <x:c r="U21" s="160"/>
      <x:c r="V21" s="207"/>
      <x:c r="W21" s="162"/>
      <x:c r="X21" s="189"/>
      <x:c r="Y21" s="119" t="str">
        <x:f t="shared" si="1"/>
        <x:v>西浦　靖人</x:v>
      </x:c>
      <x:c r="Z21" s="119" t="str">
        <x:f t="shared" si="2"/>
        <x:v>武富　慶太</x:v>
      </x:c>
      <x:c r="AA21" s="119">
        <x:v>18</x:v>
      </x:c>
      <x:c r="AB21" s="119" t="s">
        <x:v>45</x:v>
      </x:c>
      <x:c r="AC21" s="119" t="s">
        <x:v>433</x:v>
      </x:c>
      <x:c r="AD21" s="119" t="s">
        <x:v>29</x:v>
      </x:c>
      <x:c r="AE21" s="119" t="s">
        <x:v>45</x:v>
      </x:c>
      <x:c r="AF21" s="119" t="s">
        <x:v>426</x:v>
      </x:c>
      <x:c r="AG21" s="119" t="s">
        <x:v>29</x:v>
      </x:c>
    </x:row>
    <x:row r="22" spans="1:33" ht="14.449999999999999" customHeight="1">
      <x:c r="A22" s="126">
        <x:v>7</x:v>
      </x:c>
      <x:c r="B22" s="127">
        <x:v>21</x:v>
      </x:c>
      <x:c r="C22" s="128" t="s">
        <x:v>77</x:v>
      </x:c>
      <x:c r="D22" s="129" t="s">
        <x:v>186</x:v>
      </x:c>
      <x:c r="E22" s="130" t="s">
        <x:v>45</x:v>
      </x:c>
      <x:c r="F22" s="129" t="s">
        <x:v>53</x:v>
      </x:c>
      <x:c r="G22" s="131"/>
      <x:c r="H22" s="138"/>
      <x:c r="I22" s="137"/>
      <x:c r="J22" s="175"/>
      <x:c r="K22" s="259"/>
      <x:c r="L22" s="260"/>
      <x:c r="M22" s="261"/>
      <x:c r="N22" s="176"/>
      <x:c r="O22" s="262" t="str">
        <x:f t="shared" si="0"/>
        <x:v/>
      </x:c>
      <x:c r="P22" s="263"/>
      <x:c r="Q22" s="159" t="s">
        <x:v>202</x:v>
      </x:c>
      <x:c r="R22" s="160" t="s">
        <x:v>171</x:v>
      </x:c>
      <x:c r="S22" s="161" t="s">
        <x:v>45</x:v>
      </x:c>
      <x:c r="T22" s="190" t="s">
        <x:v>29</x:v>
      </x:c>
      <x:c r="V22" s="207"/>
      <x:c r="W22" s="162"/>
      <x:c r="X22" s="189"/>
      <x:c r="Y22" s="119" t="str">
        <x:f t="shared" si="1"/>
        <x:v>北野　敏明</x:v>
      </x:c>
      <x:c r="Z22" s="119" t="str">
        <x:f t="shared" si="2"/>
        <x:v>浦出　輝和</x:v>
      </x:c>
      <x:c r="AA22" s="119">
        <x:v>7</x:v>
      </x:c>
      <x:c r="AB22" s="119" t="s">
        <x:v>45</x:v>
      </x:c>
      <x:c r="AC22" s="119" t="s">
        <x:v>427</x:v>
      </x:c>
      <x:c r="AD22" s="119" t="s">
        <x:v>53</x:v>
      </x:c>
      <x:c r="AE22" s="119" t="s">
        <x:v>45</x:v>
      </x:c>
      <x:c r="AF22" s="119" t="s">
        <x:v>419</x:v>
      </x:c>
      <x:c r="AG22" s="119" t="s">
        <x:v>29</x:v>
      </x:c>
    </x:row>
    <x:row r="23" spans="1:33" ht="14.449999999999999" customHeight="1">
      <x:c r="A23" s="126">
        <x:v>25</x:v>
      </x:c>
      <x:c r="B23" s="127">
        <x:v>22</x:v>
      </x:c>
      <x:c r="C23" s="128" t="s">
        <x:v>182</x:v>
      </x:c>
      <x:c r="D23" s="129" t="s">
        <x:v>188</x:v>
      </x:c>
      <x:c r="E23" s="130" t="s">
        <x:v>45</x:v>
      </x:c>
      <x:c r="F23" s="129" t="s">
        <x:v>52</x:v>
      </x:c>
      <x:c r="G23" s="131"/>
      <x:c r="H23" s="138"/>
      <x:c r="I23" s="137"/>
      <x:c r="J23" s="175"/>
      <x:c r="K23" s="259"/>
      <x:c r="L23" s="260"/>
      <x:c r="M23" s="261"/>
      <x:c r="N23" s="176"/>
      <x:c r="O23" s="262" t="str">
        <x:f t="shared" si="0"/>
        <x:v/>
      </x:c>
      <x:c r="P23" s="263"/>
      <x:c r="Q23" s="159" t="s">
        <x:v>192</x:v>
      </x:c>
      <x:c r="R23" s="160" t="s">
        <x:v>180</x:v>
      </x:c>
      <x:c r="S23" s="161" t="s">
        <x:v>11</x:v>
      </x:c>
      <x:c r="T23" s="190" t="s">
        <x:v>60</x:v>
      </x:c>
      <x:c r="U23" s="160"/>
      <x:c r="V23" s="207"/>
      <x:c r="W23" s="162"/>
      <x:c r="X23" s="189"/>
      <x:c r="Y23" s="119" t="str">
        <x:f t="shared" si="1"/>
        <x:v>阿部　陽一</x:v>
      </x:c>
      <x:c r="Z23" s="119" t="str">
        <x:f t="shared" si="2"/>
        <x:v>福崎　裕員</x:v>
      </x:c>
      <x:c r="AA23" s="119">
        <x:v>25</x:v>
      </x:c>
      <x:c r="AB23" s="119" t="s">
        <x:v>45</x:v>
      </x:c>
      <x:c r="AC23" s="119" t="s">
        <x:v>407</x:v>
      </x:c>
      <x:c r="AD23" s="119" t="s">
        <x:v>52</x:v>
      </x:c>
      <x:c r="AE23" s="119" t="s">
        <x:v>11</x:v>
      </x:c>
      <x:c r="AF23" s="119" t="s">
        <x:v>431</x:v>
      </x:c>
      <x:c r="AG23" s="119" t="s">
        <x:v>60</x:v>
      </x:c>
    </x:row>
    <x:row r="24" spans="1:33" ht="14.449999999999999" customHeight="1">
      <x:c r="A24" s="126">
        <x:v>9</x:v>
      </x:c>
      <x:c r="B24" s="127">
        <x:v>23</x:v>
      </x:c>
      <x:c r="C24" s="128" t="s">
        <x:v>189</x:v>
      </x:c>
      <x:c r="D24" s="129" t="s">
        <x:v>198</x:v>
      </x:c>
      <x:c r="E24" s="130" t="s">
        <x:v>45</x:v>
      </x:c>
      <x:c r="F24" s="129" t="s">
        <x:v>62</x:v>
      </x:c>
      <x:c r="G24" s="139"/>
      <x:c r="H24" s="138"/>
      <x:c r="I24" s="150"/>
      <x:c r="J24" s="177"/>
      <x:c r="K24" s="266"/>
      <x:c r="L24" s="267"/>
      <x:c r="M24" s="268"/>
      <x:c r="N24" s="176"/>
      <x:c r="O24" s="262" t="str">
        <x:f t="shared" si="0"/>
        <x:v/>
      </x:c>
      <x:c r="P24" s="263"/>
      <x:c r="Q24" s="159" t="s">
        <x:v>199</x:v>
      </x:c>
      <x:c r="R24" s="160" t="s">
        <x:v>175</x:v>
      </x:c>
      <x:c r="S24" s="161" t="s">
        <x:v>45</x:v>
      </x:c>
      <x:c r="T24" s="190" t="s">
        <x:v>62</x:v>
      </x:c>
      <x:c r="V24" s="208"/>
      <x:c r="W24" s="162"/>
      <x:c r="X24" s="189"/>
      <x:c r="Y24" s="119" t="str">
        <x:f t="shared" si="1"/>
        <x:v>矢村　浩行</x:v>
      </x:c>
      <x:c r="Z24" s="119" t="str">
        <x:f t="shared" si="2"/>
        <x:v>茶谷　浩太郎</x:v>
      </x:c>
      <x:c r="AA24" s="119">
        <x:v>9</x:v>
      </x:c>
      <x:c r="AB24" s="119" t="s">
        <x:v>45</x:v>
      </x:c>
      <x:c r="AC24" s="119" t="s">
        <x:v>409</x:v>
      </x:c>
      <x:c r="AD24" s="119" t="s">
        <x:v>62</x:v>
      </x:c>
      <x:c r="AE24" s="119" t="s">
        <x:v>45</x:v>
      </x:c>
      <x:c r="AF24" s="119" t="s">
        <x:v>410</x:v>
      </x:c>
      <x:c r="AG24" s="119" t="s">
        <x:v>62</x:v>
      </x:c>
    </x:row>
    <x:row r="25" spans="1:33" ht="14.449999999999999" customHeight="1">
      <x:c r="A25" s="126">
        <x:v>11</x:v>
      </x:c>
      <x:c r="B25" s="127">
        <x:v>24</x:v>
      </x:c>
      <x:c r="C25" s="128" t="s">
        <x:v>183</x:v>
      </x:c>
      <x:c r="D25" s="129" t="s">
        <x:v>195</x:v>
      </x:c>
      <x:c r="E25" s="130" t="s">
        <x:v>11</x:v>
      </x:c>
      <x:c r="F25" s="129" t="s">
        <x:v>351</x:v>
      </x:c>
      <x:c r="G25" s="146"/>
      <x:c r="H25" s="147"/>
      <x:c r="I25" s="146"/>
      <x:c r="J25" s="175"/>
      <x:c r="K25" s="259"/>
      <x:c r="L25" s="260"/>
      <x:c r="M25" s="261"/>
      <x:c r="N25" s="176"/>
      <x:c r="O25" s="262"/>
      <x:c r="P25" s="263"/>
      <x:c r="Q25" s="159" t="s">
        <x:v>193</x:v>
      </x:c>
      <x:c r="R25" s="160" t="s">
        <x:v>172</x:v>
      </x:c>
      <x:c r="S25" s="161" t="s">
        <x:v>19</x:v>
      </x:c>
      <x:c r="T25" s="190" t="s">
        <x:v>24</x:v>
      </x:c>
      <x:c r="U25" s="204"/>
      <x:c r="V25" s="147"/>
      <x:c r="W25" s="213"/>
      <x:c r="X25" s="189"/>
      <x:c r="Y25" s="119" t="str">
        <x:f t="shared" si="1"/>
        <x:v>丸野　令貴</x:v>
      </x:c>
      <x:c r="Z25" s="119" t="str">
        <x:f t="shared" si="2"/>
        <x:v>市野　正義</x:v>
      </x:c>
      <x:c r="AA25" s="119">
        <x:v>11</x:v>
      </x:c>
      <x:c r="AB25" s="119" t="s">
        <x:v>11</x:v>
      </x:c>
      <x:c r="AC25" s="119" t="s">
        <x:v>434</x:v>
      </x:c>
      <x:c r="AD25" s="119" t="s">
        <x:v>351</x:v>
      </x:c>
      <x:c r="AE25" s="119" t="s">
        <x:v>19</x:v>
      </x:c>
      <x:c r="AF25" s="119" t="s">
        <x:v>412</x:v>
      </x:c>
      <x:c r="AG25" s="119" t="s">
        <x:v>24</x:v>
      </x:c>
    </x:row>
    <x:row r="26" spans="1:33" ht="14.449999999999999" customHeight="1">
      <x:c r="A26" s="126">
        <x:v>21</x:v>
      </x:c>
      <x:c r="B26" s="127">
        <x:v>25</x:v>
      </x:c>
      <x:c r="C26" s="128" t="s">
        <x:v>194</x:v>
      </x:c>
      <x:c r="D26" s="129" t="s">
        <x:v>196</x:v>
      </x:c>
      <x:c r="E26" s="130" t="s">
        <x:v>11</x:v>
      </x:c>
      <x:c r="F26" s="129" t="s">
        <x:v>413</x:v>
      </x:c>
      <x:c r="G26" s="146"/>
      <x:c r="H26" s="145"/>
      <x:c r="I26" s="146"/>
      <x:c r="J26" s="175"/>
      <x:c r="K26" s="259"/>
      <x:c r="L26" s="260"/>
      <x:c r="M26" s="261"/>
      <x:c r="N26" s="176"/>
      <x:c r="O26" s="262"/>
      <x:c r="P26" s="263"/>
      <x:c r="Q26" s="159" t="s">
        <x:v>118</x:v>
      </x:c>
      <x:c r="R26" s="160" t="s">
        <x:v>173</x:v>
      </x:c>
      <x:c r="S26" s="161" t="s">
        <x:v>11</x:v>
      </x:c>
      <x:c r="T26" s="190" t="s">
        <x:v>351</x:v>
      </x:c>
      <x:c r="U26" s="204"/>
      <x:c r="V26" s="147"/>
      <x:c r="W26" s="213"/>
      <x:c r="X26" s="189"/>
      <x:c r="Y26" s="119" t="str">
        <x:f t="shared" si="1"/>
        <x:v>勝村　紘行</x:v>
      </x:c>
      <x:c r="Z26" s="119" t="str">
        <x:f t="shared" si="2"/>
        <x:v>杉山　智洋</x:v>
      </x:c>
      <x:c r="AA26" s="119">
        <x:v>21</x:v>
      </x:c>
      <x:c r="AB26" s="119" t="s">
        <x:v>11</x:v>
      </x:c>
      <x:c r="AC26" s="119" t="s">
        <x:v>414</x:v>
      </x:c>
      <x:c r="AD26" s="119" t="s">
        <x:v>413</x:v>
      </x:c>
      <x:c r="AE26" s="119" t="s">
        <x:v>11</x:v>
      </x:c>
      <x:c r="AF26" s="119" t="s">
        <x:v>415</x:v>
      </x:c>
      <x:c r="AG26" s="119" t="s">
        <x:v>351</x:v>
      </x:c>
    </x:row>
    <x:row r="27" spans="1:33" ht="14.449999999999999" customHeight="1">
      <x:c r="A27" s="126">
        <x:v>5</x:v>
      </x:c>
      <x:c r="B27" s="127">
        <x:v>26</x:v>
      </x:c>
      <x:c r="C27" s="128" t="s">
        <x:v>96</x:v>
      </x:c>
      <x:c r="D27" s="129" t="s">
        <x:v>176</x:v>
      </x:c>
      <x:c r="E27" s="130" t="s">
        <x:v>11</x:v>
      </x:c>
      <x:c r="F27" s="129" t="s">
        <x:v>66</x:v>
      </x:c>
      <x:c r="G27" s="146"/>
      <x:c r="H27" s="145"/>
      <x:c r="I27" s="146"/>
      <x:c r="J27" s="175"/>
      <x:c r="K27" s="259"/>
      <x:c r="L27" s="260"/>
      <x:c r="M27" s="261"/>
      <x:c r="N27" s="176"/>
      <x:c r="O27" s="262"/>
      <x:c r="P27" s="263"/>
      <x:c r="Q27" s="159" t="s">
        <x:v>174</x:v>
      </x:c>
      <x:c r="R27" s="160" t="s">
        <x:v>179</x:v>
      </x:c>
      <x:c r="S27" s="161" t="s">
        <x:v>11</x:v>
      </x:c>
      <x:c r="T27" s="190" t="s">
        <x:v>66</x:v>
      </x:c>
      <x:c r="U27" s="204"/>
      <x:c r="V27" s="147"/>
      <x:c r="W27" s="213"/>
      <x:c r="X27" s="189"/>
      <x:c r="Y27" s="119" t="str">
        <x:f t="shared" si="1"/>
        <x:v>中山　辰郎</x:v>
      </x:c>
      <x:c r="Z27" s="119" t="str">
        <x:f t="shared" si="2"/>
        <x:v>白坂　大介</x:v>
      </x:c>
      <x:c r="AA27" s="119">
        <x:v>5</x:v>
      </x:c>
      <x:c r="AB27" s="119" t="s">
        <x:v>11</x:v>
      </x:c>
      <x:c r="AC27" s="119" t="s">
        <x:v>417</x:v>
      </x:c>
      <x:c r="AD27" s="119" t="s">
        <x:v>66</x:v>
      </x:c>
      <x:c r="AE27" s="119" t="s">
        <x:v>11</x:v>
      </x:c>
      <x:c r="AF27" s="119" t="s">
        <x:v>467</x:v>
      </x:c>
      <x:c r="AG27" s="119" t="s">
        <x:v>66</x:v>
      </x:c>
    </x:row>
    <x:row r="28" spans="1:33" ht="14.449999999999999" customHeight="1">
      <x:c r="A28" s="126">
        <x:v>29</x:v>
      </x:c>
      <x:c r="B28" s="127">
        <x:v>27</x:v>
      </x:c>
      <x:c r="C28" s="128" t="s">
        <x:v>209</x:v>
      </x:c>
      <x:c r="D28" s="129" t="s">
        <x:v>228</x:v>
      </x:c>
      <x:c r="E28" s="130" t="s">
        <x:v>11</x:v>
      </x:c>
      <x:c r="F28" s="129" t="s">
        <x:v>351</x:v>
      </x:c>
      <x:c r="G28" s="146"/>
      <x:c r="H28" s="145"/>
      <x:c r="I28" s="146"/>
      <x:c r="J28" s="175"/>
      <x:c r="K28" s="259"/>
      <x:c r="L28" s="260"/>
      <x:c r="M28" s="261"/>
      <x:c r="N28" s="176"/>
      <x:c r="O28" s="262"/>
      <x:c r="P28" s="263"/>
      <x:c r="Q28" s="159" t="s">
        <x:v>206</x:v>
      </x:c>
      <x:c r="R28" s="160" t="s">
        <x:v>215</x:v>
      </x:c>
      <x:c r="S28" s="161" t="s">
        <x:v>11</x:v>
      </x:c>
      <x:c r="T28" s="190" t="s">
        <x:v>351</x:v>
      </x:c>
      <x:c r="U28" s="248"/>
      <x:c r="V28" s="147"/>
      <x:c r="W28" s="213"/>
      <x:c r="X28" s="189"/>
      <x:c r="Y28" s="119" t="str">
        <x:f t="shared" si="1"/>
        <x:v>今西　亮二</x:v>
      </x:c>
      <x:c r="Z28" s="119" t="str">
        <x:f t="shared" si="2"/>
        <x:v>相原　匡行</x:v>
      </x:c>
      <x:c r="AA28" s="119">
        <x:v>29</x:v>
      </x:c>
      <x:c r="AB28" s="119" t="s">
        <x:v>11</x:v>
      </x:c>
      <x:c r="AC28" s="119" t="s">
        <x:v>439</x:v>
      </x:c>
      <x:c r="AD28" s="119" t="s">
        <x:v>351</x:v>
      </x:c>
      <x:c r="AE28" s="119" t="s">
        <x:v>11</x:v>
      </x:c>
      <x:c r="AF28" s="119" t="s">
        <x:v>457</x:v>
      </x:c>
      <x:c r="AG28" s="119" t="s">
        <x:v>351</x:v>
      </x:c>
    </x:row>
    <x:row r="29" spans="1:33" ht="14.449999999999999" customHeight="1">
      <x:c r="A29" s="126">
        <x:v>4</x:v>
      </x:c>
      <x:c r="B29" s="127">
        <x:v>28</x:v>
      </x:c>
      <x:c r="C29" s="128" t="s">
        <x:v>216</x:v>
      </x:c>
      <x:c r="D29" s="129" t="s">
        <x:v>230</x:v>
      </x:c>
      <x:c r="E29" s="130" t="s">
        <x:v>36</x:v>
      </x:c>
      <x:c r="F29" s="129" t="s">
        <x:v>3</x:v>
      </x:c>
      <x:c r="G29" s="146"/>
      <x:c r="H29" s="145"/>
      <x:c r="I29" s="146"/>
      <x:c r="J29" s="175"/>
      <x:c r="K29" s="259"/>
      <x:c r="L29" s="260"/>
      <x:c r="M29" s="261"/>
      <x:c r="N29" s="176"/>
      <x:c r="O29" s="262"/>
      <x:c r="P29" s="263"/>
      <x:c r="Q29" s="159" t="s">
        <x:v>141</x:v>
      </x:c>
      <x:c r="R29" s="160" t="s">
        <x:v>231</x:v>
      </x:c>
      <x:c r="S29" s="161" t="s">
        <x:v>19</x:v>
      </x:c>
      <x:c r="T29" s="190" t="s">
        <x:v>354</x:v>
      </x:c>
      <x:c r="U29" s="204"/>
      <x:c r="V29" s="147"/>
      <x:c r="W29" s="213"/>
      <x:c r="X29" s="189"/>
      <x:c r="Y29" s="119" t="str">
        <x:f t="shared" si="1"/>
        <x:v>横山　和典</x:v>
      </x:c>
      <x:c r="Z29" s="119" t="str">
        <x:f t="shared" si="2"/>
        <x:v>花田　周弥</x:v>
      </x:c>
      <x:c r="AA29" s="119">
        <x:v>4</x:v>
      </x:c>
      <x:c r="AB29" s="119" t="s">
        <x:v>36</x:v>
      </x:c>
      <x:c r="AC29" s="119" t="s">
        <x:v>442</x:v>
      </x:c>
      <x:c r="AD29" s="119" t="s">
        <x:v>3</x:v>
      </x:c>
      <x:c r="AE29" s="119" t="s">
        <x:v>19</x:v>
      </x:c>
      <x:c r="AF29" s="119" t="s">
        <x:v>468</x:v>
      </x:c>
      <x:c r="AG29" s="119" t="s">
        <x:v>354</x:v>
      </x:c>
    </x:row>
    <x:row r="30" spans="1:33" ht="14.449999999999999" customHeight="1">
      <x:c r="A30" s="126">
        <x:v>22</x:v>
      </x:c>
      <x:c r="B30" s="127">
        <x:v>29</x:v>
      </x:c>
      <x:c r="C30" s="128" t="s">
        <x:v>205</x:v>
      </x:c>
      <x:c r="D30" s="129" t="s">
        <x:v>212</x:v>
      </x:c>
      <x:c r="E30" s="130" t="s">
        <x:v>19</x:v>
      </x:c>
      <x:c r="F30" s="129" t="s">
        <x:v>227</x:v>
      </x:c>
      <x:c r="G30" s="146"/>
      <x:c r="H30" s="145"/>
      <x:c r="I30" s="146"/>
      <x:c r="J30" s="175"/>
      <x:c r="K30" s="259"/>
      <x:c r="L30" s="260"/>
      <x:c r="M30" s="261"/>
      <x:c r="N30" s="176"/>
      <x:c r="O30" s="262"/>
      <x:c r="P30" s="263"/>
      <x:c r="Q30" s="159" t="s">
        <x:v>213</x:v>
      </x:c>
      <x:c r="R30" s="160" t="s">
        <x:v>234</x:v>
      </x:c>
      <x:c r="S30" s="161" t="s">
        <x:v>19</x:v>
      </x:c>
      <x:c r="T30" s="190" t="s">
        <x:v>462</x:v>
      </x:c>
      <x:c r="U30" s="204"/>
      <x:c r="V30" s="147"/>
      <x:c r="W30" s="213"/>
      <x:c r="X30" s="189"/>
      <x:c r="Y30" s="119" t="str">
        <x:f t="shared" si="1"/>
        <x:v>冨永　和正</x:v>
      </x:c>
      <x:c r="Z30" s="119" t="str">
        <x:f t="shared" si="2"/>
        <x:v>田上　恵司</x:v>
      </x:c>
      <x:c r="AA30" s="119">
        <x:v>22</x:v>
      </x:c>
      <x:c r="AB30" s="119" t="s">
        <x:v>19</x:v>
      </x:c>
      <x:c r="AC30" s="119" t="s">
        <x:v>460</x:v>
      </x:c>
      <x:c r="AD30" s="119" t="s">
        <x:v>227</x:v>
      </x:c>
      <x:c r="AE30" s="119" t="s">
        <x:v>19</x:v>
      </x:c>
      <x:c r="AF30" s="119" t="s">
        <x:v>451</x:v>
      </x:c>
      <x:c r="AG30" s="119" t="s">
        <x:v>462</x:v>
      </x:c>
    </x:row>
    <x:row r="31" spans="1:33" ht="14.449999999999999" customHeight="1">
      <x:c r="A31" s="151">
        <x:v>28</x:v>
      </x:c>
      <x:c r="B31" s="152">
        <x:v>30</x:v>
      </x:c>
      <x:c r="C31" s="153" t="s">
        <x:v>210</x:v>
      </x:c>
      <x:c r="D31" s="154" t="s">
        <x:v>211</x:v>
      </x:c>
      <x:c r="E31" s="155" t="s">
        <x:v>19</x:v>
      </x:c>
      <x:c r="F31" s="154" t="s">
        <x:v>443</x:v>
      </x:c>
      <x:c r="G31" s="236"/>
      <x:c r="H31" s="237"/>
      <x:c r="I31" s="152"/>
      <x:c r="J31" s="184"/>
      <x:c r="K31" s="269"/>
      <x:c r="L31" s="270"/>
      <x:c r="M31" s="271"/>
      <x:c r="N31" s="241"/>
      <x:c r="O31" s="270"/>
      <x:c r="P31" s="271"/>
      <x:c r="Q31" s="209" t="s">
        <x:v>203</x:v>
      </x:c>
      <x:c r="R31" s="196" t="s">
        <x:v>214</x:v>
      </x:c>
      <x:c r="S31" s="165" t="s">
        <x:v>19</x:v>
      </x:c>
      <x:c r="T31" s="197" t="s">
        <x:v>443</x:v>
      </x:c>
      <x:c r="U31" s="204"/>
      <x:c r="V31" s="147"/>
      <x:c r="W31" s="213"/>
      <x:c r="X31" s="189"/>
      <x:c r="Y31" s="119" t="str">
        <x:f t="shared" si="1"/>
        <x:v>宮本　重樹</x:v>
      </x:c>
      <x:c r="Z31" s="119" t="str">
        <x:f t="shared" si="2"/>
        <x:v>小田　貴司</x:v>
      </x:c>
      <x:c r="AA31" s="119">
        <x:v>28</x:v>
      </x:c>
      <x:c r="AB31" s="119" t="s">
        <x:v>19</x:v>
      </x:c>
      <x:c r="AC31" s="119" t="s">
        <x:v>452</x:v>
      </x:c>
      <x:c r="AD31" s="119" t="s">
        <x:v>443</x:v>
      </x:c>
      <x:c r="AE31" s="119" t="s">
        <x:v>19</x:v>
      </x:c>
      <x:c r="AF31" s="119" t="s">
        <x:v>445</x:v>
      </x:c>
      <x:c r="AG31" s="119" t="s">
        <x:v>443</x:v>
      </x:c>
    </x:row>
    <x:row r="32" spans="1:26" ht="10.5" customHeight="1">
      <x:c r="A32" s="277"/>
      <x:c r="B32" s="275">
        <x:v>31</x:v>
      </x:c>
      <x:c r="C32" s="140"/>
      <x:c r="D32" s="141"/>
      <x:c r="E32" s="142"/>
      <x:c r="F32" s="238"/>
      <x:c r="G32" s="139"/>
      <x:c r="H32" s="217"/>
      <x:c r="I32" s="150"/>
      <x:c r="J32" s="177"/>
      <x:c r="K32" s="266"/>
      <x:c r="L32" s="267"/>
      <x:c r="M32" s="268"/>
      <x:c r="N32" s="281"/>
      <x:c r="O32" s="286" t="str">
        <x:f t="shared" ref="O32:O36" si="3">IF(COUNTA(N32)&gt;0,"で出場します","")</x:f>
        <x:v/>
      </x:c>
      <x:c r="P32" s="287"/>
      <x:c r="Q32" s="119" t="str">
        <x:f t="shared" ref="Q32:Q36" si="4">C32&amp;" "&amp;D32</x:f>
        <x:v xml:space="preserve"> </x:v>
      </x:c>
      <x:c r="Y32" s="119" t="str">
        <x:f t="shared" ref="Y32:Y66" si="5">C32&amp;" "&amp;D32</x:f>
        <x:v xml:space="preserve"> </x:v>
      </x:c>
      <x:c r="Z32" s="119" t="str">
        <x:f t="shared" ref="Z32:Z66" si="6">Q32&amp;" "&amp;R32</x:f>
        <x:v xml:space="preserve">  </x:v>
      </x:c>
    </x:row>
    <x:row r="33" spans="1:26" ht="10.5" customHeight="1">
      <x:c r="A33" s="278"/>
      <x:c r="B33" s="276"/>
      <x:c r="C33" s="159"/>
      <x:c r="D33" s="160"/>
      <x:c r="E33" s="161"/>
      <x:c r="F33" s="239"/>
      <x:c r="G33" s="171"/>
      <x:c r="H33" s="172"/>
      <x:c r="I33" s="162"/>
      <x:c r="J33" s="189"/>
      <x:c r="K33" s="272"/>
      <x:c r="L33" s="273"/>
      <x:c r="M33" s="274"/>
      <x:c r="N33" s="282"/>
      <x:c r="O33" s="284"/>
      <x:c r="P33" s="285"/>
      <x:c r="Q33" s="119" t="str">
        <x:f t="shared" si="4"/>
        <x:v xml:space="preserve"> </x:v>
      </x:c>
      <x:c r="Y33" s="119" t="str">
        <x:f t="shared" si="5"/>
        <x:v xml:space="preserve"> </x:v>
      </x:c>
      <x:c r="Z33" s="119" t="str">
        <x:f t="shared" si="6"/>
        <x:v xml:space="preserve">  </x:v>
      </x:c>
    </x:row>
    <x:row r="34" spans="1:26" ht="10.5" customHeight="1">
      <x:c r="A34" s="278"/>
      <x:c r="B34" s="276">
        <x:v>32</x:v>
      </x:c>
      <x:c r="C34" s="128"/>
      <x:c r="D34" s="129"/>
      <x:c r="E34" s="130"/>
      <x:c r="F34" s="129"/>
      <x:c r="G34" s="137"/>
      <x:c r="H34" s="132"/>
      <x:c r="I34" s="137"/>
      <x:c r="J34" s="175"/>
      <x:c r="K34" s="259"/>
      <x:c r="L34" s="260"/>
      <x:c r="M34" s="261"/>
      <x:c r="N34" s="283"/>
      <x:c r="O34" s="262" t="str">
        <x:f t="shared" si="3"/>
        <x:v/>
      </x:c>
      <x:c r="P34" s="263"/>
      <x:c r="Q34" s="119" t="str">
        <x:f t="shared" si="4"/>
        <x:v xml:space="preserve"> </x:v>
      </x:c>
      <x:c r="Y34" s="119" t="str">
        <x:f t="shared" si="5"/>
        <x:v xml:space="preserve"> </x:v>
      </x:c>
      <x:c r="Z34" s="119" t="str">
        <x:f t="shared" si="6"/>
        <x:v xml:space="preserve">  </x:v>
      </x:c>
    </x:row>
    <x:row r="35" spans="1:26" ht="10.5" customHeight="1">
      <x:c r="A35" s="278"/>
      <x:c r="B35" s="276"/>
      <x:c r="C35" s="159"/>
      <x:c r="D35" s="160"/>
      <x:c r="E35" s="161"/>
      <x:c r="F35" s="160"/>
      <x:c r="G35" s="171"/>
      <x:c r="H35" s="172"/>
      <x:c r="I35" s="162"/>
      <x:c r="J35" s="189"/>
      <x:c r="K35" s="272"/>
      <x:c r="L35" s="273"/>
      <x:c r="M35" s="274"/>
      <x:c r="N35" s="282"/>
      <x:c r="O35" s="284"/>
      <x:c r="P35" s="285"/>
      <x:c r="Q35" s="119" t="str">
        <x:f t="shared" si="4"/>
        <x:v xml:space="preserve"> </x:v>
      </x:c>
      <x:c r="Y35" s="119" t="str">
        <x:f t="shared" si="5"/>
        <x:v xml:space="preserve"> </x:v>
      </x:c>
      <x:c r="Z35" s="119" t="str">
        <x:f t="shared" si="6"/>
        <x:v xml:space="preserve">  </x:v>
      </x:c>
    </x:row>
    <x:row r="36" spans="1:26" ht="10.5" customHeight="1">
      <x:c r="A36" s="278"/>
      <x:c r="B36" s="276">
        <x:v>33</x:v>
      </x:c>
      <x:c r="C36" s="128"/>
      <x:c r="D36" s="129"/>
      <x:c r="E36" s="130"/>
      <x:c r="F36" s="129"/>
      <x:c r="G36" s="137"/>
      <x:c r="H36" s="132"/>
      <x:c r="I36" s="137"/>
      <x:c r="J36" s="175"/>
      <x:c r="K36" s="259"/>
      <x:c r="L36" s="260"/>
      <x:c r="M36" s="261"/>
      <x:c r="N36" s="283"/>
      <x:c r="O36" s="262" t="str">
        <x:f t="shared" si="3"/>
        <x:v/>
      </x:c>
      <x:c r="P36" s="263"/>
      <x:c r="Q36" s="119" t="str">
        <x:f t="shared" si="4"/>
        <x:v xml:space="preserve"> </x:v>
      </x:c>
      <x:c r="Y36" s="119" t="str">
        <x:f t="shared" si="5"/>
        <x:v xml:space="preserve"> </x:v>
      </x:c>
      <x:c r="Z36" s="119" t="str">
        <x:f t="shared" si="6"/>
        <x:v xml:space="preserve">  </x:v>
      </x:c>
    </x:row>
    <x:row r="37" spans="1:26" ht="10.5" customHeight="1">
      <x:c r="A37" s="278"/>
      <x:c r="B37" s="276"/>
      <x:c r="C37" s="159"/>
      <x:c r="D37" s="160"/>
      <x:c r="E37" s="161"/>
      <x:c r="F37" s="160"/>
      <x:c r="G37" s="171"/>
      <x:c r="H37" s="172"/>
      <x:c r="I37" s="162"/>
      <x:c r="J37" s="189"/>
      <x:c r="K37" s="272"/>
      <x:c r="L37" s="273"/>
      <x:c r="M37" s="274"/>
      <x:c r="N37" s="282"/>
      <x:c r="O37" s="284"/>
      <x:c r="P37" s="285"/>
      <x:c r="Q37" s="119" t="str">
        <x:f t="shared" ref="Q37:Q100" si="7">C37&amp;" "&amp;D37</x:f>
        <x:v xml:space="preserve"> </x:v>
      </x:c>
      <x:c r="Y37" s="119" t="str">
        <x:f t="shared" si="5"/>
        <x:v xml:space="preserve"> </x:v>
      </x:c>
      <x:c r="Z37" s="119" t="str">
        <x:f t="shared" si="6"/>
        <x:v xml:space="preserve">  </x:v>
      </x:c>
    </x:row>
    <x:row r="38" spans="1:26" ht="10.5" customHeight="1">
      <x:c r="A38" s="278"/>
      <x:c r="B38" s="276">
        <x:v>34</x:v>
      </x:c>
      <x:c r="C38" s="128"/>
      <x:c r="D38" s="129"/>
      <x:c r="E38" s="130"/>
      <x:c r="F38" s="129"/>
      <x:c r="G38" s="137"/>
      <x:c r="H38" s="132"/>
      <x:c r="I38" s="137"/>
      <x:c r="J38" s="175"/>
      <x:c r="K38" s="259"/>
      <x:c r="L38" s="260"/>
      <x:c r="M38" s="261"/>
      <x:c r="N38" s="283"/>
      <x:c r="O38" s="262" t="str">
        <x:f t="shared" ref="O38:O42" si="8">IF(COUNTA(N38)&gt;0,"で出場します","")</x:f>
        <x:v/>
      </x:c>
      <x:c r="P38" s="263"/>
      <x:c r="Q38" s="119" t="str">
        <x:f t="shared" si="7"/>
        <x:v xml:space="preserve"> </x:v>
      </x:c>
      <x:c r="Y38" s="119" t="str">
        <x:f t="shared" si="5"/>
        <x:v xml:space="preserve"> </x:v>
      </x:c>
      <x:c r="Z38" s="119" t="str">
        <x:f t="shared" si="6"/>
        <x:v xml:space="preserve">  </x:v>
      </x:c>
    </x:row>
    <x:row r="39" spans="1:26" ht="10.5" customHeight="1">
      <x:c r="A39" s="278"/>
      <x:c r="B39" s="276"/>
      <x:c r="C39" s="159"/>
      <x:c r="D39" s="160"/>
      <x:c r="E39" s="161"/>
      <x:c r="F39" s="160"/>
      <x:c r="G39" s="171"/>
      <x:c r="H39" s="172"/>
      <x:c r="I39" s="162"/>
      <x:c r="J39" s="189"/>
      <x:c r="K39" s="272"/>
      <x:c r="L39" s="273"/>
      <x:c r="M39" s="274"/>
      <x:c r="N39" s="282"/>
      <x:c r="O39" s="284"/>
      <x:c r="P39" s="285"/>
      <x:c r="Q39" s="119" t="str">
        <x:f t="shared" si="7"/>
        <x:v xml:space="preserve"> </x:v>
      </x:c>
      <x:c r="Y39" s="119" t="str">
        <x:f t="shared" si="5"/>
        <x:v xml:space="preserve"> </x:v>
      </x:c>
      <x:c r="Z39" s="119" t="str">
        <x:f t="shared" si="6"/>
        <x:v xml:space="preserve">  </x:v>
      </x:c>
    </x:row>
    <x:row r="40" spans="1:26" ht="10.5" customHeight="1">
      <x:c r="A40" s="278"/>
      <x:c r="B40" s="276">
        <x:v>35</x:v>
      </x:c>
      <x:c r="C40" s="128"/>
      <x:c r="D40" s="129"/>
      <x:c r="E40" s="130"/>
      <x:c r="F40" s="129"/>
      <x:c r="G40" s="137"/>
      <x:c r="H40" s="132"/>
      <x:c r="I40" s="137"/>
      <x:c r="J40" s="175"/>
      <x:c r="K40" s="259"/>
      <x:c r="L40" s="260"/>
      <x:c r="M40" s="261"/>
      <x:c r="N40" s="283"/>
      <x:c r="O40" s="262" t="str">
        <x:f t="shared" si="8"/>
        <x:v/>
      </x:c>
      <x:c r="P40" s="263"/>
      <x:c r="Q40" s="119" t="str">
        <x:f t="shared" si="7"/>
        <x:v xml:space="preserve"> </x:v>
      </x:c>
      <x:c r="Y40" s="119" t="str">
        <x:f t="shared" si="5"/>
        <x:v xml:space="preserve"> </x:v>
      </x:c>
      <x:c r="Z40" s="119" t="str">
        <x:f t="shared" si="6"/>
        <x:v xml:space="preserve">  </x:v>
      </x:c>
    </x:row>
    <x:row r="41" spans="1:26" ht="10.5" customHeight="1">
      <x:c r="A41" s="278"/>
      <x:c r="B41" s="276"/>
      <x:c r="C41" s="159"/>
      <x:c r="D41" s="160"/>
      <x:c r="E41" s="161"/>
      <x:c r="F41" s="160"/>
      <x:c r="G41" s="171"/>
      <x:c r="H41" s="172"/>
      <x:c r="I41" s="162"/>
      <x:c r="J41" s="189"/>
      <x:c r="K41" s="272"/>
      <x:c r="L41" s="273"/>
      <x:c r="M41" s="274"/>
      <x:c r="N41" s="282"/>
      <x:c r="O41" s="284"/>
      <x:c r="P41" s="285"/>
      <x:c r="Q41" s="119" t="str">
        <x:f t="shared" si="7"/>
        <x:v xml:space="preserve"> </x:v>
      </x:c>
      <x:c r="Y41" s="119" t="str">
        <x:f t="shared" si="5"/>
        <x:v xml:space="preserve"> </x:v>
      </x:c>
      <x:c r="Z41" s="119" t="str">
        <x:f t="shared" si="6"/>
        <x:v xml:space="preserve">  </x:v>
      </x:c>
    </x:row>
    <x:row r="42" spans="1:26" ht="10.5" customHeight="1">
      <x:c r="A42" s="278"/>
      <x:c r="B42" s="276">
        <x:v>36</x:v>
      </x:c>
      <x:c r="C42" s="128"/>
      <x:c r="D42" s="129"/>
      <x:c r="E42" s="130"/>
      <x:c r="F42" s="129"/>
      <x:c r="G42" s="137"/>
      <x:c r="H42" s="132"/>
      <x:c r="I42" s="137"/>
      <x:c r="J42" s="175"/>
      <x:c r="K42" s="259"/>
      <x:c r="L42" s="260"/>
      <x:c r="M42" s="261"/>
      <x:c r="N42" s="283"/>
      <x:c r="O42" s="262" t="str">
        <x:f t="shared" si="8"/>
        <x:v/>
      </x:c>
      <x:c r="P42" s="263"/>
      <x:c r="Q42" s="119" t="str">
        <x:f t="shared" si="7"/>
        <x:v xml:space="preserve"> </x:v>
      </x:c>
      <x:c r="Y42" s="119" t="str">
        <x:f t="shared" si="5"/>
        <x:v xml:space="preserve"> </x:v>
      </x:c>
      <x:c r="Z42" s="119" t="str">
        <x:f t="shared" si="6"/>
        <x:v xml:space="preserve">  </x:v>
      </x:c>
    </x:row>
    <x:row r="43" spans="1:26" ht="10.5" customHeight="1">
      <x:c r="A43" s="278"/>
      <x:c r="B43" s="276"/>
      <x:c r="C43" s="159"/>
      <x:c r="D43" s="160"/>
      <x:c r="E43" s="161"/>
      <x:c r="F43" s="160"/>
      <x:c r="G43" s="171"/>
      <x:c r="H43" s="172"/>
      <x:c r="I43" s="162"/>
      <x:c r="J43" s="189"/>
      <x:c r="K43" s="272"/>
      <x:c r="L43" s="273"/>
      <x:c r="M43" s="274"/>
      <x:c r="N43" s="282"/>
      <x:c r="O43" s="284"/>
      <x:c r="P43" s="285"/>
      <x:c r="Q43" s="119" t="str">
        <x:f t="shared" si="7"/>
        <x:v xml:space="preserve"> </x:v>
      </x:c>
      <x:c r="Y43" s="119" t="str">
        <x:f t="shared" si="5"/>
        <x:v xml:space="preserve"> </x:v>
      </x:c>
      <x:c r="Z43" s="119" t="str">
        <x:f t="shared" si="6"/>
        <x:v xml:space="preserve">  </x:v>
      </x:c>
    </x:row>
    <x:row r="44" spans="1:26" ht="10.5" customHeight="1">
      <x:c r="A44" s="278"/>
      <x:c r="B44" s="276">
        <x:v>37</x:v>
      </x:c>
      <x:c r="C44" s="128"/>
      <x:c r="D44" s="129"/>
      <x:c r="E44" s="130"/>
      <x:c r="F44" s="129"/>
      <x:c r="G44" s="137"/>
      <x:c r="H44" s="132"/>
      <x:c r="I44" s="137"/>
      <x:c r="J44" s="175"/>
      <x:c r="K44" s="259"/>
      <x:c r="L44" s="260"/>
      <x:c r="M44" s="261"/>
      <x:c r="N44" s="283"/>
      <x:c r="O44" s="262" t="str">
        <x:f>IF(COUNTA(N44)&gt;0,"で出場します","")</x:f>
        <x:v/>
      </x:c>
      <x:c r="P44" s="263"/>
      <x:c r="Q44" s="119" t="str">
        <x:f t="shared" si="7"/>
        <x:v xml:space="preserve"> </x:v>
      </x:c>
      <x:c r="Y44" s="119" t="str">
        <x:f t="shared" si="5"/>
        <x:v xml:space="preserve"> </x:v>
      </x:c>
      <x:c r="Z44" s="119" t="str">
        <x:f t="shared" si="6"/>
        <x:v xml:space="preserve">  </x:v>
      </x:c>
    </x:row>
    <x:row r="45" spans="1:26" ht="10.5" customHeight="1">
      <x:c r="A45" s="278"/>
      <x:c r="B45" s="276"/>
      <x:c r="C45" s="159"/>
      <x:c r="D45" s="160"/>
      <x:c r="E45" s="161"/>
      <x:c r="F45" s="160"/>
      <x:c r="G45" s="164"/>
      <x:c r="H45" s="172"/>
      <x:c r="I45" s="162"/>
      <x:c r="J45" s="189"/>
      <x:c r="K45" s="272"/>
      <x:c r="L45" s="273"/>
      <x:c r="M45" s="274"/>
      <x:c r="N45" s="282"/>
      <x:c r="O45" s="284"/>
      <x:c r="P45" s="285"/>
      <x:c r="Q45" s="119" t="str">
        <x:f t="shared" si="7"/>
        <x:v xml:space="preserve"> </x:v>
      </x:c>
      <x:c r="Y45" s="119" t="str">
        <x:f t="shared" si="5"/>
        <x:v xml:space="preserve"> </x:v>
      </x:c>
      <x:c r="Z45" s="119" t="str">
        <x:f t="shared" si="6"/>
        <x:v xml:space="preserve">  </x:v>
      </x:c>
    </x:row>
    <x:row r="46" spans="1:26" ht="10.5" customHeight="1">
      <x:c r="A46" s="278"/>
      <x:c r="B46" s="276">
        <x:v>38</x:v>
      </x:c>
      <x:c r="C46" s="128"/>
      <x:c r="D46" s="129"/>
      <x:c r="E46" s="130"/>
      <x:c r="F46" s="129"/>
      <x:c r="G46" s="137"/>
      <x:c r="H46" s="149"/>
      <x:c r="I46" s="137"/>
      <x:c r="J46" s="175"/>
      <x:c r="K46" s="131"/>
      <x:c r="L46" s="129"/>
      <x:c r="M46" s="179"/>
      <x:c r="N46" s="180"/>
      <x:c r="O46" s="181"/>
      <x:c r="P46" s="182"/>
      <x:c r="Q46" s="119" t="str">
        <x:f t="shared" si="7"/>
        <x:v xml:space="preserve"> </x:v>
      </x:c>
      <x:c r="Y46" s="119" t="str">
        <x:f t="shared" si="5"/>
        <x:v xml:space="preserve"> </x:v>
      </x:c>
      <x:c r="Z46" s="119" t="str">
        <x:f t="shared" si="6"/>
        <x:v xml:space="preserve">  </x:v>
      </x:c>
    </x:row>
    <x:row r="47" spans="1:26" ht="10.5" customHeight="1">
      <x:c r="A47" s="278"/>
      <x:c r="B47" s="276"/>
      <x:c r="C47" s="159"/>
      <x:c r="D47" s="160"/>
      <x:c r="E47" s="161"/>
      <x:c r="F47" s="160"/>
      <x:c r="G47" s="162"/>
      <x:c r="H47" s="163"/>
      <x:c r="I47" s="162"/>
      <x:c r="J47" s="189"/>
      <x:c r="K47" s="171"/>
      <x:c r="L47" s="160"/>
      <x:c r="M47" s="190"/>
      <x:c r="N47" s="191"/>
      <x:c r="O47" s="192"/>
      <x:c r="P47" s="193"/>
      <x:c r="Q47" s="119" t="str">
        <x:f t="shared" si="7"/>
        <x:v xml:space="preserve"> </x:v>
      </x:c>
      <x:c r="Y47" s="119" t="str">
        <x:f t="shared" si="5"/>
        <x:v xml:space="preserve"> </x:v>
      </x:c>
      <x:c r="Z47" s="119" t="str">
        <x:f t="shared" si="6"/>
        <x:v xml:space="preserve">  </x:v>
      </x:c>
    </x:row>
    <x:row r="48" spans="1:26" ht="10.5" customHeight="1">
      <x:c r="A48" s="278"/>
      <x:c r="B48" s="276">
        <x:v>39</x:v>
      </x:c>
      <x:c r="C48" s="128"/>
      <x:c r="D48" s="129"/>
      <x:c r="E48" s="130"/>
      <x:c r="F48" s="129"/>
      <x:c r="G48" s="137"/>
      <x:c r="H48" s="149"/>
      <x:c r="I48" s="137"/>
      <x:c r="J48" s="175"/>
      <x:c r="K48" s="131"/>
      <x:c r="L48" s="129"/>
      <x:c r="M48" s="179"/>
      <x:c r="N48" s="180"/>
      <x:c r="O48" s="181"/>
      <x:c r="P48" s="182"/>
      <x:c r="Q48" s="119" t="str">
        <x:f t="shared" si="7"/>
        <x:v xml:space="preserve"> </x:v>
      </x:c>
      <x:c r="Y48" s="119" t="str">
        <x:f t="shared" si="5"/>
        <x:v xml:space="preserve"> </x:v>
      </x:c>
      <x:c r="Z48" s="119" t="str">
        <x:f t="shared" si="6"/>
        <x:v xml:space="preserve">  </x:v>
      </x:c>
    </x:row>
    <x:row r="49" spans="1:26" ht="10.5" customHeight="1">
      <x:c r="A49" s="278"/>
      <x:c r="B49" s="276"/>
      <x:c r="C49" s="159"/>
      <x:c r="D49" s="160"/>
      <x:c r="E49" s="161"/>
      <x:c r="F49" s="160"/>
      <x:c r="G49" s="162"/>
      <x:c r="H49" s="163"/>
      <x:c r="I49" s="162"/>
      <x:c r="J49" s="189"/>
      <x:c r="K49" s="171"/>
      <x:c r="L49" s="160"/>
      <x:c r="M49" s="190"/>
      <x:c r="N49" s="191"/>
      <x:c r="O49" s="192"/>
      <x:c r="P49" s="193"/>
      <x:c r="Q49" s="119" t="str">
        <x:f t="shared" si="7"/>
        <x:v xml:space="preserve"> </x:v>
      </x:c>
      <x:c r="Y49" s="119" t="str">
        <x:f t="shared" si="5"/>
        <x:v xml:space="preserve"> </x:v>
      </x:c>
      <x:c r="Z49" s="119" t="str">
        <x:f t="shared" si="6"/>
        <x:v xml:space="preserve">  </x:v>
      </x:c>
    </x:row>
    <x:row r="50" spans="1:26" ht="10.5" customHeight="1">
      <x:c r="A50" s="278"/>
      <x:c r="B50" s="276">
        <x:v>40</x:v>
      </x:c>
      <x:c r="C50" s="128"/>
      <x:c r="D50" s="129"/>
      <x:c r="E50" s="130"/>
      <x:c r="F50" s="129"/>
      <x:c r="G50" s="137"/>
      <x:c r="H50" s="149"/>
      <x:c r="I50" s="137"/>
      <x:c r="J50" s="175"/>
      <x:c r="K50" s="131"/>
      <x:c r="L50" s="129"/>
      <x:c r="M50" s="179"/>
      <x:c r="N50" s="180"/>
      <x:c r="O50" s="181"/>
      <x:c r="P50" s="182"/>
      <x:c r="Q50" s="119" t="str">
        <x:f t="shared" si="7"/>
        <x:v xml:space="preserve"> </x:v>
      </x:c>
      <x:c r="Y50" s="119" t="str">
        <x:f t="shared" si="5"/>
        <x:v xml:space="preserve"> </x:v>
      </x:c>
      <x:c r="Z50" s="119" t="str">
        <x:f t="shared" si="6"/>
        <x:v xml:space="preserve">  </x:v>
      </x:c>
    </x:row>
    <x:row r="51" spans="1:26" ht="10.5" customHeight="1">
      <x:c r="A51" s="278"/>
      <x:c r="B51" s="276"/>
      <x:c r="C51" s="159"/>
      <x:c r="D51" s="160"/>
      <x:c r="E51" s="161"/>
      <x:c r="F51" s="160"/>
      <x:c r="G51" s="162"/>
      <x:c r="H51" s="163"/>
      <x:c r="I51" s="162"/>
      <x:c r="J51" s="189"/>
      <x:c r="K51" s="171"/>
      <x:c r="L51" s="160"/>
      <x:c r="M51" s="190"/>
      <x:c r="N51" s="191"/>
      <x:c r="O51" s="192"/>
      <x:c r="P51" s="193"/>
      <x:c r="Q51" s="119" t="str">
        <x:f t="shared" si="7"/>
        <x:v xml:space="preserve"> </x:v>
      </x:c>
      <x:c r="Y51" s="119" t="str">
        <x:f t="shared" si="5"/>
        <x:v xml:space="preserve"> </x:v>
      </x:c>
      <x:c r="Z51" s="119" t="str">
        <x:f t="shared" si="6"/>
        <x:v xml:space="preserve">  </x:v>
      </x:c>
    </x:row>
    <x:row r="52" spans="1:26" ht="10.5" customHeight="1">
      <x:c r="A52" s="278"/>
      <x:c r="B52" s="276">
        <x:v>41</x:v>
      </x:c>
      <x:c r="C52" s="128"/>
      <x:c r="D52" s="129"/>
      <x:c r="E52" s="130"/>
      <x:c r="F52" s="129"/>
      <x:c r="G52" s="137"/>
      <x:c r="H52" s="149"/>
      <x:c r="I52" s="137"/>
      <x:c r="J52" s="175"/>
      <x:c r="K52" s="131"/>
      <x:c r="L52" s="129"/>
      <x:c r="M52" s="179"/>
      <x:c r="N52" s="180"/>
      <x:c r="O52" s="181"/>
      <x:c r="P52" s="182"/>
      <x:c r="Q52" s="119" t="str">
        <x:f t="shared" si="7"/>
        <x:v xml:space="preserve"> </x:v>
      </x:c>
      <x:c r="Y52" s="119" t="str">
        <x:f t="shared" si="5"/>
        <x:v xml:space="preserve"> </x:v>
      </x:c>
      <x:c r="Z52" s="119" t="str">
        <x:f t="shared" si="6"/>
        <x:v xml:space="preserve">  </x:v>
      </x:c>
    </x:row>
    <x:row r="53" spans="1:26" ht="10.5" customHeight="1">
      <x:c r="A53" s="278"/>
      <x:c r="B53" s="276"/>
      <x:c r="C53" s="159"/>
      <x:c r="D53" s="160"/>
      <x:c r="E53" s="161"/>
      <x:c r="F53" s="160"/>
      <x:c r="G53" s="164"/>
      <x:c r="H53" s="163"/>
      <x:c r="I53" s="162"/>
      <x:c r="J53" s="189"/>
      <x:c r="K53" s="171"/>
      <x:c r="L53" s="160"/>
      <x:c r="M53" s="190"/>
      <x:c r="N53" s="191"/>
      <x:c r="O53" s="192"/>
      <x:c r="P53" s="193"/>
      <x:c r="Q53" s="119" t="str">
        <x:f t="shared" si="7"/>
        <x:v xml:space="preserve"> </x:v>
      </x:c>
      <x:c r="Y53" s="119" t="str">
        <x:f t="shared" si="5"/>
        <x:v xml:space="preserve"> </x:v>
      </x:c>
      <x:c r="Z53" s="119" t="str">
        <x:f t="shared" si="6"/>
        <x:v xml:space="preserve">  </x:v>
      </x:c>
    </x:row>
    <x:row r="54" spans="1:26" ht="10.5" customHeight="1">
      <x:c r="A54" s="278"/>
      <x:c r="B54" s="276">
        <x:v>42</x:v>
      </x:c>
      <x:c r="C54" s="128"/>
      <x:c r="D54" s="129"/>
      <x:c r="E54" s="130"/>
      <x:c r="F54" s="129"/>
      <x:c r="G54" s="137"/>
      <x:c r="H54" s="149"/>
      <x:c r="I54" s="137"/>
      <x:c r="J54" s="175"/>
      <x:c r="K54" s="131"/>
      <x:c r="L54" s="129"/>
      <x:c r="M54" s="179"/>
      <x:c r="N54" s="180"/>
      <x:c r="O54" s="181"/>
      <x:c r="P54" s="182"/>
      <x:c r="Q54" s="119" t="str">
        <x:f t="shared" si="7"/>
        <x:v xml:space="preserve"> </x:v>
      </x:c>
      <x:c r="Y54" s="119" t="str">
        <x:f t="shared" si="5"/>
        <x:v xml:space="preserve"> </x:v>
      </x:c>
      <x:c r="Z54" s="119" t="str">
        <x:f t="shared" si="6"/>
        <x:v xml:space="preserve">  </x:v>
      </x:c>
    </x:row>
    <x:row r="55" spans="1:26" ht="10.5" customHeight="1">
      <x:c r="A55" s="278"/>
      <x:c r="B55" s="276"/>
      <x:c r="C55" s="159"/>
      <x:c r="D55" s="160"/>
      <x:c r="E55" s="161"/>
      <x:c r="F55" s="160"/>
      <x:c r="G55" s="162"/>
      <x:c r="H55" s="163"/>
      <x:c r="I55" s="162"/>
      <x:c r="J55" s="189"/>
      <x:c r="K55" s="171"/>
      <x:c r="L55" s="160"/>
      <x:c r="M55" s="190"/>
      <x:c r="N55" s="191"/>
      <x:c r="O55" s="192"/>
      <x:c r="P55" s="193"/>
      <x:c r="Q55" s="119" t="str">
        <x:f t="shared" si="7"/>
        <x:v xml:space="preserve"> </x:v>
      </x:c>
      <x:c r="Y55" s="119" t="str">
        <x:f t="shared" si="5"/>
        <x:v xml:space="preserve"> </x:v>
      </x:c>
      <x:c r="Z55" s="119" t="str">
        <x:f t="shared" si="6"/>
        <x:v xml:space="preserve">  </x:v>
      </x:c>
    </x:row>
    <x:row r="56" spans="1:26" ht="10.5" customHeight="1">
      <x:c r="A56" s="278"/>
      <x:c r="B56" s="276">
        <x:v>43</x:v>
      </x:c>
      <x:c r="C56" s="128"/>
      <x:c r="D56" s="129"/>
      <x:c r="E56" s="130"/>
      <x:c r="F56" s="129"/>
      <x:c r="G56" s="150"/>
      <x:c r="H56" s="149"/>
      <x:c r="I56" s="150"/>
      <x:c r="J56" s="177"/>
      <x:c r="K56" s="139"/>
      <x:c r="L56" s="141"/>
      <x:c r="M56" s="183"/>
      <x:c r="N56" s="180"/>
      <x:c r="O56" s="181"/>
      <x:c r="P56" s="182"/>
      <x:c r="Q56" s="119" t="str">
        <x:f t="shared" si="7"/>
        <x:v xml:space="preserve"> </x:v>
      </x:c>
      <x:c r="Y56" s="119" t="str">
        <x:f t="shared" si="5"/>
        <x:v xml:space="preserve"> </x:v>
      </x:c>
      <x:c r="Z56" s="119" t="str">
        <x:f t="shared" si="6"/>
        <x:v xml:space="preserve">  </x:v>
      </x:c>
    </x:row>
    <x:row r="57" spans="1:26" ht="10.5" customHeight="1">
      <x:c r="A57" s="278"/>
      <x:c r="B57" s="276"/>
      <x:c r="C57" s="159"/>
      <x:c r="D57" s="160"/>
      <x:c r="E57" s="161"/>
      <x:c r="F57" s="160"/>
      <x:c r="G57" s="164"/>
      <x:c r="H57" s="163"/>
      <x:c r="I57" s="162"/>
      <x:c r="J57" s="189"/>
      <x:c r="K57" s="171"/>
      <x:c r="L57" s="160"/>
      <x:c r="M57" s="190"/>
      <x:c r="N57" s="191"/>
      <x:c r="O57" s="192"/>
      <x:c r="P57" s="193"/>
      <x:c r="Q57" s="119" t="str">
        <x:f t="shared" si="7"/>
        <x:v xml:space="preserve"> </x:v>
      </x:c>
      <x:c r="Y57" s="119" t="str">
        <x:f t="shared" si="5"/>
        <x:v xml:space="preserve"> </x:v>
      </x:c>
      <x:c r="Z57" s="119" t="str">
        <x:f t="shared" si="6"/>
        <x:v xml:space="preserve">  </x:v>
      </x:c>
    </x:row>
    <x:row r="58" spans="1:26" ht="10.5" customHeight="1">
      <x:c r="A58" s="278"/>
      <x:c r="B58" s="276">
        <x:v>44</x:v>
      </x:c>
      <x:c r="C58" s="128"/>
      <x:c r="D58" s="129"/>
      <x:c r="E58" s="130"/>
      <x:c r="F58" s="129"/>
      <x:c r="G58" s="137"/>
      <x:c r="H58" s="149"/>
      <x:c r="I58" s="150"/>
      <x:c r="J58" s="175"/>
      <x:c r="K58" s="131"/>
      <x:c r="L58" s="129"/>
      <x:c r="M58" s="179"/>
      <x:c r="N58" s="180"/>
      <x:c r="O58" s="181"/>
      <x:c r="P58" s="182"/>
      <x:c r="Q58" s="119" t="str">
        <x:f t="shared" si="7"/>
        <x:v xml:space="preserve"> </x:v>
      </x:c>
      <x:c r="Y58" s="119" t="str">
        <x:f t="shared" si="5"/>
        <x:v xml:space="preserve"> </x:v>
      </x:c>
      <x:c r="Z58" s="119" t="str">
        <x:f t="shared" si="6"/>
        <x:v xml:space="preserve">  </x:v>
      </x:c>
    </x:row>
    <x:row r="59" spans="1:26" ht="10.5" customHeight="1">
      <x:c r="A59" s="278"/>
      <x:c r="B59" s="276"/>
      <x:c r="C59" s="159"/>
      <x:c r="D59" s="160"/>
      <x:c r="E59" s="165"/>
      <x:c r="F59" s="160"/>
      <x:c r="G59" s="166"/>
      <x:c r="H59" s="167"/>
      <x:c r="I59" s="166"/>
      <x:c r="J59" s="194"/>
      <x:c r="K59" s="195"/>
      <x:c r="L59" s="196"/>
      <x:c r="M59" s="197"/>
      <x:c r="N59" s="191"/>
      <x:c r="O59" s="192"/>
      <x:c r="P59" s="193"/>
      <x:c r="Q59" s="119" t="str">
        <x:f t="shared" si="7"/>
        <x:v xml:space="preserve"> </x:v>
      </x:c>
      <x:c r="Y59" s="119" t="str">
        <x:f t="shared" si="5"/>
        <x:v xml:space="preserve"> </x:v>
      </x:c>
      <x:c r="Z59" s="119" t="str">
        <x:f t="shared" si="6"/>
        <x:v xml:space="preserve">  </x:v>
      </x:c>
    </x:row>
    <x:row r="60" spans="1:26" ht="10.5" customHeight="1">
      <x:c r="A60" s="278"/>
      <x:c r="B60" s="276">
        <x:v>45</x:v>
      </x:c>
      <x:c r="C60" s="128"/>
      <x:c r="D60" s="129"/>
      <x:c r="E60" s="130"/>
      <x:c r="F60" s="129"/>
      <x:c r="G60" s="137"/>
      <x:c r="H60" s="149"/>
      <x:c r="I60" s="137"/>
      <x:c r="J60" s="175"/>
      <x:c r="K60" s="131"/>
      <x:c r="L60" s="129"/>
      <x:c r="M60" s="179"/>
      <x:c r="N60" s="198"/>
      <x:c r="O60" s="199"/>
      <x:c r="P60" s="200"/>
      <x:c r="Q60" s="119" t="str">
        <x:f t="shared" si="7"/>
        <x:v xml:space="preserve"> </x:v>
      </x:c>
      <x:c r="Y60" s="119" t="str">
        <x:f t="shared" si="5"/>
        <x:v xml:space="preserve"> </x:v>
      </x:c>
      <x:c r="Z60" s="119" t="str">
        <x:f t="shared" si="6"/>
        <x:v xml:space="preserve">  </x:v>
      </x:c>
    </x:row>
    <x:row r="61" spans="1:26" ht="10.5" customHeight="1">
      <x:c r="A61" s="278"/>
      <x:c r="B61" s="276"/>
      <x:c r="C61" s="159"/>
      <x:c r="D61" s="160"/>
      <x:c r="E61" s="168"/>
      <x:c r="F61" s="169"/>
      <x:c r="G61" s="170"/>
      <x:c r="H61" s="167"/>
      <x:c r="I61" s="170"/>
      <x:c r="J61" s="201"/>
      <x:c r="K61" s="202"/>
      <x:c r="L61" s="169"/>
      <x:c r="M61" s="203"/>
      <x:c r="N61" s="191"/>
      <x:c r="O61" s="192"/>
      <x:c r="P61" s="193"/>
      <x:c r="Q61" s="119" t="str">
        <x:f t="shared" si="7"/>
        <x:v xml:space="preserve"> </x:v>
      </x:c>
      <x:c r="Y61" s="119" t="str">
        <x:f t="shared" si="5"/>
        <x:v xml:space="preserve"> </x:v>
      </x:c>
      <x:c r="Z61" s="119" t="str">
        <x:f t="shared" si="6"/>
        <x:v xml:space="preserve">  </x:v>
      </x:c>
    </x:row>
    <x:row r="62" spans="1:26" ht="10.5" customHeight="1">
      <x:c r="A62" s="278"/>
      <x:c r="B62" s="276">
        <x:v>46</x:v>
      </x:c>
      <x:c r="C62" s="128"/>
      <x:c r="D62" s="129"/>
      <x:c r="E62" s="130"/>
      <x:c r="F62" s="129"/>
      <x:c r="G62" s="137"/>
      <x:c r="H62" s="149"/>
      <x:c r="I62" s="137"/>
      <x:c r="J62" s="175"/>
      <x:c r="K62" s="131"/>
      <x:c r="L62" s="129"/>
      <x:c r="M62" s="179"/>
      <x:c r="N62" s="180"/>
      <x:c r="O62" s="181"/>
      <x:c r="P62" s="182"/>
      <x:c r="Q62" s="119" t="str">
        <x:f t="shared" si="7"/>
        <x:v xml:space="preserve"> </x:v>
      </x:c>
      <x:c r="Y62" s="119" t="str">
        <x:f t="shared" si="5"/>
        <x:v xml:space="preserve"> </x:v>
      </x:c>
      <x:c r="Z62" s="119" t="str">
        <x:f t="shared" si="6"/>
        <x:v xml:space="preserve">  </x:v>
      </x:c>
    </x:row>
    <x:row r="63" spans="1:26" ht="10.5" customHeight="1">
      <x:c r="A63" s="278"/>
      <x:c r="B63" s="276"/>
      <x:c r="C63" s="159"/>
      <x:c r="D63" s="160"/>
      <x:c r="E63" s="161"/>
      <x:c r="F63" s="160"/>
      <x:c r="G63" s="162"/>
      <x:c r="H63" s="163"/>
      <x:c r="I63" s="162"/>
      <x:c r="J63" s="189"/>
      <x:c r="K63" s="171"/>
      <x:c r="L63" s="160"/>
      <x:c r="M63" s="190"/>
      <x:c r="N63" s="191"/>
      <x:c r="O63" s="192"/>
      <x:c r="P63" s="193"/>
      <x:c r="Q63" s="119" t="str">
        <x:f t="shared" si="7"/>
        <x:v xml:space="preserve"> </x:v>
      </x:c>
      <x:c r="Y63" s="119" t="str">
        <x:f t="shared" si="5"/>
        <x:v xml:space="preserve"> </x:v>
      </x:c>
      <x:c r="Z63" s="119" t="str">
        <x:f t="shared" si="6"/>
        <x:v xml:space="preserve">  </x:v>
      </x:c>
    </x:row>
    <x:row r="64" spans="1:26" ht="10.5" customHeight="1">
      <x:c r="A64" s="278"/>
      <x:c r="B64" s="276">
        <x:v>47</x:v>
      </x:c>
      <x:c r="C64" s="128"/>
      <x:c r="D64" s="129"/>
      <x:c r="E64" s="130"/>
      <x:c r="F64" s="129"/>
      <x:c r="G64" s="137"/>
      <x:c r="H64" s="149"/>
      <x:c r="I64" s="137"/>
      <x:c r="J64" s="175"/>
      <x:c r="K64" s="131"/>
      <x:c r="L64" s="129"/>
      <x:c r="M64" s="179"/>
      <x:c r="N64" s="180"/>
      <x:c r="O64" s="181"/>
      <x:c r="P64" s="182"/>
      <x:c r="Q64" s="119" t="str">
        <x:f t="shared" si="7"/>
        <x:v xml:space="preserve"> </x:v>
      </x:c>
      <x:c r="Y64" s="119" t="str">
        <x:f t="shared" si="5"/>
        <x:v xml:space="preserve"> </x:v>
      </x:c>
      <x:c r="Z64" s="119" t="str">
        <x:f t="shared" si="6"/>
        <x:v xml:space="preserve">  </x:v>
      </x:c>
    </x:row>
    <x:row r="65" spans="1:26" ht="10.5" customHeight="1">
      <x:c r="A65" s="278"/>
      <x:c r="B65" s="276"/>
      <x:c r="C65" s="159"/>
      <x:c r="D65" s="160"/>
      <x:c r="E65" s="161"/>
      <x:c r="F65" s="160"/>
      <x:c r="G65" s="162"/>
      <x:c r="H65" s="163"/>
      <x:c r="I65" s="162"/>
      <x:c r="J65" s="189"/>
      <x:c r="K65" s="171"/>
      <x:c r="L65" s="160"/>
      <x:c r="M65" s="190"/>
      <x:c r="N65" s="191"/>
      <x:c r="O65" s="192"/>
      <x:c r="P65" s="193"/>
      <x:c r="Q65" s="119" t="str">
        <x:f t="shared" si="7"/>
        <x:v xml:space="preserve"> </x:v>
      </x:c>
      <x:c r="Y65" s="119" t="str">
        <x:f t="shared" si="5"/>
        <x:v xml:space="preserve"> </x:v>
      </x:c>
      <x:c r="Z65" s="119" t="str">
        <x:f t="shared" si="6"/>
        <x:v xml:space="preserve">  </x:v>
      </x:c>
    </x:row>
    <x:row r="66" spans="1:26" ht="10.5" customHeight="1">
      <x:c r="A66" s="278"/>
      <x:c r="B66" s="276">
        <x:v>48</x:v>
      </x:c>
      <x:c r="C66" s="128"/>
      <x:c r="D66" s="129"/>
      <x:c r="E66" s="130"/>
      <x:c r="F66" s="129"/>
      <x:c r="G66" s="137"/>
      <x:c r="H66" s="149"/>
      <x:c r="I66" s="137"/>
      <x:c r="J66" s="175"/>
      <x:c r="K66" s="131"/>
      <x:c r="L66" s="129"/>
      <x:c r="M66" s="179"/>
      <x:c r="N66" s="180"/>
      <x:c r="O66" s="181"/>
      <x:c r="P66" s="182"/>
      <x:c r="Q66" s="119" t="str">
        <x:f t="shared" si="7"/>
        <x:v xml:space="preserve"> </x:v>
      </x:c>
      <x:c r="Y66" s="119" t="str">
        <x:f t="shared" si="5"/>
        <x:v xml:space="preserve"> </x:v>
      </x:c>
      <x:c r="Z66" s="119" t="str">
        <x:f t="shared" si="6"/>
        <x:v xml:space="preserve">  </x:v>
      </x:c>
    </x:row>
    <x:row r="67" spans="1:26" ht="10.5" customHeight="1">
      <x:c r="A67" s="278"/>
      <x:c r="B67" s="276"/>
      <x:c r="C67" s="159"/>
      <x:c r="D67" s="160"/>
      <x:c r="E67" s="161"/>
      <x:c r="F67" s="160"/>
      <x:c r="G67" s="162"/>
      <x:c r="H67" s="163"/>
      <x:c r="I67" s="162"/>
      <x:c r="J67" s="189"/>
      <x:c r="K67" s="171"/>
      <x:c r="L67" s="160"/>
      <x:c r="M67" s="190"/>
      <x:c r="N67" s="191"/>
      <x:c r="O67" s="192"/>
      <x:c r="P67" s="193"/>
      <x:c r="Q67" s="119" t="str">
        <x:f t="shared" si="7"/>
        <x:v xml:space="preserve"> </x:v>
      </x:c>
      <x:c r="Y67" s="119" t="str">
        <x:f t="shared" ref="Y67:Y130" si="9">C67&amp;" "&amp;D67</x:f>
        <x:v xml:space="preserve"> </x:v>
      </x:c>
      <x:c r="Z67" s="119" t="str">
        <x:f t="shared" ref="Z67:Z130" si="10">Q67&amp;" "&amp;R67</x:f>
        <x:v xml:space="preserve">  </x:v>
      </x:c>
    </x:row>
    <x:row r="68" spans="1:26" ht="10.5" customHeight="1">
      <x:c r="A68" s="278"/>
      <x:c r="B68" s="276">
        <x:v>49</x:v>
      </x:c>
      <x:c r="C68" s="128"/>
      <x:c r="D68" s="129"/>
      <x:c r="E68" s="130"/>
      <x:c r="F68" s="129"/>
      <x:c r="G68" s="137"/>
      <x:c r="H68" s="132"/>
      <x:c r="I68" s="137"/>
      <x:c r="J68" s="175"/>
      <x:c r="K68" s="131"/>
      <x:c r="L68" s="129"/>
      <x:c r="M68" s="179"/>
      <x:c r="N68" s="180"/>
      <x:c r="O68" s="181"/>
      <x:c r="P68" s="182"/>
      <x:c r="Q68" s="119" t="str">
        <x:f t="shared" si="7"/>
        <x:v xml:space="preserve"> </x:v>
      </x:c>
      <x:c r="Y68" s="119" t="str">
        <x:f t="shared" si="9"/>
        <x:v xml:space="preserve"> </x:v>
      </x:c>
      <x:c r="Z68" s="119" t="str">
        <x:f t="shared" si="10"/>
        <x:v xml:space="preserve">  </x:v>
      </x:c>
    </x:row>
    <x:row r="69" spans="1:26" ht="10.5" customHeight="1">
      <x:c r="A69" s="278"/>
      <x:c r="B69" s="276"/>
      <x:c r="C69" s="159"/>
      <x:c r="D69" s="160"/>
      <x:c r="E69" s="161"/>
      <x:c r="F69" s="160"/>
      <x:c r="G69" s="171"/>
      <x:c r="H69" s="172"/>
      <x:c r="I69" s="162"/>
      <x:c r="J69" s="189"/>
      <x:c r="K69" s="171"/>
      <x:c r="L69" s="160"/>
      <x:c r="M69" s="190"/>
      <x:c r="N69" s="191"/>
      <x:c r="O69" s="192"/>
      <x:c r="P69" s="193"/>
      <x:c r="Q69" s="119" t="str">
        <x:f t="shared" si="7"/>
        <x:v xml:space="preserve"> </x:v>
      </x:c>
      <x:c r="Y69" s="119" t="str">
        <x:f t="shared" si="9"/>
        <x:v xml:space="preserve"> </x:v>
      </x:c>
      <x:c r="Z69" s="119" t="str">
        <x:f t="shared" si="10"/>
        <x:v xml:space="preserve">  </x:v>
      </x:c>
    </x:row>
    <x:row r="70" spans="1:26" ht="10.5" customHeight="1">
      <x:c r="A70" s="278"/>
      <x:c r="B70" s="276">
        <x:v>50</x:v>
      </x:c>
      <x:c r="C70" s="128"/>
      <x:c r="D70" s="129"/>
      <x:c r="E70" s="130"/>
      <x:c r="F70" s="129"/>
      <x:c r="G70" s="137"/>
      <x:c r="H70" s="132"/>
      <x:c r="I70" s="137"/>
      <x:c r="J70" s="175"/>
      <x:c r="K70" s="131"/>
      <x:c r="L70" s="129"/>
      <x:c r="M70" s="179"/>
      <x:c r="N70" s="180"/>
      <x:c r="O70" s="181"/>
      <x:c r="P70" s="182"/>
      <x:c r="Q70" s="119" t="str">
        <x:f t="shared" si="7"/>
        <x:v xml:space="preserve"> </x:v>
      </x:c>
      <x:c r="Y70" s="119" t="str">
        <x:f t="shared" si="9"/>
        <x:v xml:space="preserve"> </x:v>
      </x:c>
      <x:c r="Z70" s="119" t="str">
        <x:f t="shared" si="10"/>
        <x:v xml:space="preserve">  </x:v>
      </x:c>
    </x:row>
    <x:row r="71" spans="1:26" ht="10.5" customHeight="1">
      <x:c r="A71" s="278"/>
      <x:c r="B71" s="276"/>
      <x:c r="C71" s="159"/>
      <x:c r="D71" s="160"/>
      <x:c r="E71" s="161"/>
      <x:c r="F71" s="160"/>
      <x:c r="G71" s="171"/>
      <x:c r="H71" s="172"/>
      <x:c r="I71" s="162"/>
      <x:c r="J71" s="189"/>
      <x:c r="K71" s="171"/>
      <x:c r="L71" s="160"/>
      <x:c r="M71" s="190"/>
      <x:c r="N71" s="191"/>
      <x:c r="O71" s="192"/>
      <x:c r="P71" s="193"/>
      <x:c r="Q71" s="119" t="str">
        <x:f t="shared" si="7"/>
        <x:v xml:space="preserve"> </x:v>
      </x:c>
      <x:c r="Y71" s="119" t="str">
        <x:f t="shared" si="9"/>
        <x:v xml:space="preserve"> </x:v>
      </x:c>
      <x:c r="Z71" s="119" t="str">
        <x:f t="shared" si="10"/>
        <x:v xml:space="preserve">  </x:v>
      </x:c>
    </x:row>
    <x:row r="72" spans="1:26" ht="10.5" customHeight="1">
      <x:c r="A72" s="278"/>
      <x:c r="B72" s="276">
        <x:v>51</x:v>
      </x:c>
      <x:c r="C72" s="128"/>
      <x:c r="D72" s="129"/>
      <x:c r="E72" s="130"/>
      <x:c r="F72" s="129"/>
      <x:c r="G72" s="137"/>
      <x:c r="H72" s="132"/>
      <x:c r="I72" s="137"/>
      <x:c r="J72" s="175"/>
      <x:c r="K72" s="131"/>
      <x:c r="L72" s="129"/>
      <x:c r="M72" s="179"/>
      <x:c r="N72" s="180"/>
      <x:c r="O72" s="181"/>
      <x:c r="P72" s="182"/>
      <x:c r="Q72" s="119" t="str">
        <x:f t="shared" si="7"/>
        <x:v xml:space="preserve"> </x:v>
      </x:c>
      <x:c r="Y72" s="119" t="str">
        <x:f t="shared" si="9"/>
        <x:v xml:space="preserve"> </x:v>
      </x:c>
      <x:c r="Z72" s="119" t="str">
        <x:f t="shared" si="10"/>
        <x:v xml:space="preserve">  </x:v>
      </x:c>
    </x:row>
    <x:row r="73" spans="1:26" ht="10.5" customHeight="1">
      <x:c r="A73" s="278"/>
      <x:c r="B73" s="276"/>
      <x:c r="C73" s="159"/>
      <x:c r="D73" s="160"/>
      <x:c r="E73" s="161"/>
      <x:c r="F73" s="160"/>
      <x:c r="G73" s="164"/>
      <x:c r="H73" s="172"/>
      <x:c r="I73" s="162"/>
      <x:c r="J73" s="189"/>
      <x:c r="K73" s="171"/>
      <x:c r="L73" s="160"/>
      <x:c r="M73" s="190"/>
      <x:c r="N73" s="191"/>
      <x:c r="O73" s="192"/>
      <x:c r="P73" s="193"/>
      <x:c r="Q73" s="119" t="str">
        <x:f t="shared" si="7"/>
        <x:v xml:space="preserve"> </x:v>
      </x:c>
      <x:c r="Y73" s="119" t="str">
        <x:f t="shared" si="9"/>
        <x:v xml:space="preserve"> </x:v>
      </x:c>
      <x:c r="Z73" s="119" t="str">
        <x:f t="shared" si="10"/>
        <x:v xml:space="preserve">  </x:v>
      </x:c>
    </x:row>
    <x:row r="74" spans="1:26" ht="10.5" customHeight="1">
      <x:c r="A74" s="278"/>
      <x:c r="B74" s="276">
        <x:v>52</x:v>
      </x:c>
      <x:c r="C74" s="128"/>
      <x:c r="D74" s="129"/>
      <x:c r="E74" s="130"/>
      <x:c r="F74" s="129"/>
      <x:c r="G74" s="137"/>
      <x:c r="H74" s="132"/>
      <x:c r="I74" s="137"/>
      <x:c r="J74" s="175"/>
      <x:c r="K74" s="131"/>
      <x:c r="L74" s="129"/>
      <x:c r="M74" s="179"/>
      <x:c r="N74" s="180"/>
      <x:c r="O74" s="181"/>
      <x:c r="P74" s="182"/>
      <x:c r="Q74" s="119" t="str">
        <x:f t="shared" si="7"/>
        <x:v xml:space="preserve"> </x:v>
      </x:c>
      <x:c r="Y74" s="119" t="str">
        <x:f t="shared" si="9"/>
        <x:v xml:space="preserve"> </x:v>
      </x:c>
      <x:c r="Z74" s="119" t="str">
        <x:f t="shared" si="10"/>
        <x:v xml:space="preserve">  </x:v>
      </x:c>
    </x:row>
    <x:row r="75" spans="1:26" ht="10.5" customHeight="1">
      <x:c r="A75" s="278"/>
      <x:c r="B75" s="276"/>
      <x:c r="C75" s="159"/>
      <x:c r="D75" s="160"/>
      <x:c r="E75" s="161"/>
      <x:c r="F75" s="160"/>
      <x:c r="G75" s="171"/>
      <x:c r="H75" s="172"/>
      <x:c r="I75" s="162"/>
      <x:c r="J75" s="189"/>
      <x:c r="K75" s="171"/>
      <x:c r="L75" s="160"/>
      <x:c r="M75" s="190"/>
      <x:c r="N75" s="191"/>
      <x:c r="O75" s="192"/>
      <x:c r="P75" s="193"/>
      <x:c r="Q75" s="119" t="str">
        <x:f t="shared" si="7"/>
        <x:v xml:space="preserve"> </x:v>
      </x:c>
      <x:c r="Y75" s="119" t="str">
        <x:f t="shared" si="9"/>
        <x:v xml:space="preserve"> </x:v>
      </x:c>
      <x:c r="Z75" s="119" t="str">
        <x:f t="shared" si="10"/>
        <x:v xml:space="preserve">  </x:v>
      </x:c>
    </x:row>
    <x:row r="76" spans="1:26" ht="10.5" customHeight="1">
      <x:c r="A76" s="278"/>
      <x:c r="B76" s="276">
        <x:v>53</x:v>
      </x:c>
      <x:c r="C76" s="128"/>
      <x:c r="D76" s="129"/>
      <x:c r="E76" s="130"/>
      <x:c r="F76" s="129"/>
      <x:c r="G76" s="150"/>
      <x:c r="H76" s="217"/>
      <x:c r="I76" s="150"/>
      <x:c r="J76" s="177"/>
      <x:c r="K76" s="139"/>
      <x:c r="L76" s="141"/>
      <x:c r="M76" s="183"/>
      <x:c r="N76" s="180"/>
      <x:c r="O76" s="181"/>
      <x:c r="P76" s="182"/>
      <x:c r="Q76" s="119" t="str">
        <x:f t="shared" si="7"/>
        <x:v xml:space="preserve"> </x:v>
      </x:c>
      <x:c r="Y76" s="119" t="str">
        <x:f t="shared" si="9"/>
        <x:v xml:space="preserve"> </x:v>
      </x:c>
      <x:c r="Z76" s="119" t="str">
        <x:f t="shared" si="10"/>
        <x:v xml:space="preserve">  </x:v>
      </x:c>
    </x:row>
    <x:row r="77" spans="1:26" ht="10.5" customHeight="1">
      <x:c r="A77" s="278"/>
      <x:c r="B77" s="276"/>
      <x:c r="C77" s="159"/>
      <x:c r="D77" s="160"/>
      <x:c r="E77" s="161"/>
      <x:c r="F77" s="160"/>
      <x:c r="G77" s="164"/>
      <x:c r="H77" s="172"/>
      <x:c r="I77" s="162"/>
      <x:c r="J77" s="189"/>
      <x:c r="K77" s="171"/>
      <x:c r="L77" s="160"/>
      <x:c r="M77" s="190"/>
      <x:c r="N77" s="191"/>
      <x:c r="O77" s="192"/>
      <x:c r="P77" s="193"/>
      <x:c r="Q77" s="119" t="str">
        <x:f t="shared" si="7"/>
        <x:v xml:space="preserve"> </x:v>
      </x:c>
      <x:c r="Y77" s="119" t="str">
        <x:f t="shared" si="9"/>
        <x:v xml:space="preserve"> </x:v>
      </x:c>
      <x:c r="Z77" s="119" t="str">
        <x:f t="shared" si="10"/>
        <x:v xml:space="preserve">  </x:v>
      </x:c>
    </x:row>
    <x:row r="78" spans="1:26" ht="10.5" customHeight="1">
      <x:c r="A78" s="278"/>
      <x:c r="B78" s="276">
        <x:v>54</x:v>
      </x:c>
      <x:c r="C78" s="128"/>
      <x:c r="D78" s="129"/>
      <x:c r="E78" s="130"/>
      <x:c r="F78" s="129"/>
      <x:c r="G78" s="137"/>
      <x:c r="H78" s="132"/>
      <x:c r="I78" s="137"/>
      <x:c r="J78" s="175"/>
      <x:c r="K78" s="131"/>
      <x:c r="L78" s="129"/>
      <x:c r="M78" s="179"/>
      <x:c r="N78" s="180"/>
      <x:c r="O78" s="181"/>
      <x:c r="P78" s="182"/>
      <x:c r="Q78" s="119" t="str">
        <x:f t="shared" si="7"/>
        <x:v xml:space="preserve"> </x:v>
      </x:c>
      <x:c r="Y78" s="119" t="str">
        <x:f t="shared" si="9"/>
        <x:v xml:space="preserve"> </x:v>
      </x:c>
      <x:c r="Z78" s="119" t="str">
        <x:f t="shared" si="10"/>
        <x:v xml:space="preserve">  </x:v>
      </x:c>
    </x:row>
    <x:row r="79" spans="1:26" ht="10.5" customHeight="1">
      <x:c r="A79" s="278"/>
      <x:c r="B79" s="276"/>
      <x:c r="C79" s="209"/>
      <x:c r="D79" s="196"/>
      <x:c r="E79" s="165"/>
      <x:c r="F79" s="196"/>
      <x:c r="G79" s="195"/>
      <x:c r="H79" s="218"/>
      <x:c r="I79" s="166"/>
      <x:c r="J79" s="194"/>
      <x:c r="K79" s="195"/>
      <x:c r="L79" s="196"/>
      <x:c r="M79" s="197"/>
      <x:c r="N79" s="224"/>
      <x:c r="O79" s="210"/>
      <x:c r="P79" s="225"/>
      <x:c r="Q79" s="119" t="str">
        <x:f t="shared" si="7"/>
        <x:v xml:space="preserve"> </x:v>
      </x:c>
      <x:c r="Y79" s="119" t="str">
        <x:f t="shared" si="9"/>
        <x:v xml:space="preserve"> </x:v>
      </x:c>
      <x:c r="Z79" s="119" t="str">
        <x:f t="shared" si="10"/>
        <x:v xml:space="preserve">  </x:v>
      </x:c>
    </x:row>
    <x:row r="80" spans="1:26" ht="10.5" customHeight="1">
      <x:c r="A80" s="278"/>
      <x:c r="B80" s="276">
        <x:v>55</x:v>
      </x:c>
      <x:c r="C80" s="219"/>
      <x:c r="D80" s="220"/>
      <x:c r="E80" s="221"/>
      <x:c r="F80" s="220"/>
      <x:c r="G80" s="222"/>
      <x:c r="H80" s="223"/>
      <x:c r="I80" s="226"/>
      <x:c r="J80" s="227"/>
      <x:c r="K80" s="222"/>
      <x:c r="L80" s="220"/>
      <x:c r="M80" s="228"/>
      <x:c r="N80" s="198"/>
      <x:c r="O80" s="199"/>
      <x:c r="P80" s="200"/>
      <x:c r="Q80" s="119" t="str">
        <x:f t="shared" si="7"/>
        <x:v xml:space="preserve"> </x:v>
      </x:c>
      <x:c r="Y80" s="119" t="str">
        <x:f t="shared" si="9"/>
        <x:v xml:space="preserve"> </x:v>
      </x:c>
      <x:c r="Z80" s="119" t="str">
        <x:f t="shared" si="10"/>
        <x:v xml:space="preserve">  </x:v>
      </x:c>
    </x:row>
    <x:row r="81" spans="1:26" ht="10.5" customHeight="1">
      <x:c r="A81" s="278"/>
      <x:c r="B81" s="276"/>
      <x:c r="C81" s="159"/>
      <x:c r="D81" s="160"/>
      <x:c r="E81" s="161"/>
      <x:c r="F81" s="160"/>
      <x:c r="G81" s="171"/>
      <x:c r="H81" s="172"/>
      <x:c r="I81" s="162"/>
      <x:c r="J81" s="189"/>
      <x:c r="K81" s="171"/>
      <x:c r="L81" s="160"/>
      <x:c r="M81" s="190"/>
      <x:c r="N81" s="191"/>
      <x:c r="O81" s="192"/>
      <x:c r="P81" s="193"/>
      <x:c r="Q81" s="119" t="str">
        <x:f t="shared" si="7"/>
        <x:v xml:space="preserve"> </x:v>
      </x:c>
      <x:c r="Y81" s="119" t="str">
        <x:f t="shared" si="9"/>
        <x:v xml:space="preserve"> </x:v>
      </x:c>
      <x:c r="Z81" s="119" t="str">
        <x:f t="shared" si="10"/>
        <x:v xml:space="preserve">  </x:v>
      </x:c>
    </x:row>
    <x:row r="82" spans="1:26" ht="10.5" customHeight="1">
      <x:c r="A82" s="278"/>
      <x:c r="B82" s="276">
        <x:v>56</x:v>
      </x:c>
      <x:c r="C82" s="128"/>
      <x:c r="D82" s="129"/>
      <x:c r="E82" s="130"/>
      <x:c r="F82" s="129"/>
      <x:c r="G82" s="137"/>
      <x:c r="H82" s="132"/>
      <x:c r="I82" s="137"/>
      <x:c r="J82" s="175"/>
      <x:c r="K82" s="131"/>
      <x:c r="L82" s="129"/>
      <x:c r="M82" s="179"/>
      <x:c r="N82" s="180"/>
      <x:c r="O82" s="181"/>
      <x:c r="P82" s="182"/>
      <x:c r="Q82" s="119" t="str">
        <x:f t="shared" si="7"/>
        <x:v xml:space="preserve"> </x:v>
      </x:c>
      <x:c r="Y82" s="119" t="str">
        <x:f t="shared" si="9"/>
        <x:v xml:space="preserve"> </x:v>
      </x:c>
      <x:c r="Z82" s="119" t="str">
        <x:f t="shared" si="10"/>
        <x:v xml:space="preserve">  </x:v>
      </x:c>
    </x:row>
    <x:row r="83" spans="1:26" ht="10.5" customHeight="1">
      <x:c r="A83" s="278"/>
      <x:c r="B83" s="276"/>
      <x:c r="C83" s="159"/>
      <x:c r="D83" s="160"/>
      <x:c r="E83" s="161"/>
      <x:c r="F83" s="160"/>
      <x:c r="G83" s="171"/>
      <x:c r="H83" s="172"/>
      <x:c r="I83" s="162"/>
      <x:c r="J83" s="189"/>
      <x:c r="K83" s="171"/>
      <x:c r="L83" s="160"/>
      <x:c r="M83" s="190"/>
      <x:c r="N83" s="191"/>
      <x:c r="O83" s="192"/>
      <x:c r="P83" s="193"/>
      <x:c r="Q83" s="119" t="str">
        <x:f t="shared" si="7"/>
        <x:v xml:space="preserve"> </x:v>
      </x:c>
      <x:c r="Y83" s="119" t="str">
        <x:f t="shared" si="9"/>
        <x:v xml:space="preserve"> </x:v>
      </x:c>
      <x:c r="Z83" s="119" t="str">
        <x:f t="shared" si="10"/>
        <x:v xml:space="preserve">  </x:v>
      </x:c>
    </x:row>
    <x:row r="84" spans="1:26" ht="10.5" customHeight="1">
      <x:c r="A84" s="278"/>
      <x:c r="B84" s="276">
        <x:v>57</x:v>
      </x:c>
      <x:c r="C84" s="128"/>
      <x:c r="D84" s="129"/>
      <x:c r="E84" s="130"/>
      <x:c r="F84" s="129"/>
      <x:c r="G84" s="137"/>
      <x:c r="H84" s="132"/>
      <x:c r="I84" s="137"/>
      <x:c r="J84" s="175"/>
      <x:c r="K84" s="131"/>
      <x:c r="L84" s="129"/>
      <x:c r="M84" s="179"/>
      <x:c r="N84" s="180"/>
      <x:c r="O84" s="181"/>
      <x:c r="P84" s="182"/>
      <x:c r="Q84" s="119" t="str">
        <x:f t="shared" si="7"/>
        <x:v xml:space="preserve"> </x:v>
      </x:c>
      <x:c r="Y84" s="119" t="str">
        <x:f t="shared" si="9"/>
        <x:v xml:space="preserve"> </x:v>
      </x:c>
      <x:c r="Z84" s="119" t="str">
        <x:f t="shared" si="10"/>
        <x:v xml:space="preserve">  </x:v>
      </x:c>
    </x:row>
    <x:row r="85" spans="1:26" ht="10.5" customHeight="1">
      <x:c r="A85" s="278"/>
      <x:c r="B85" s="276"/>
      <x:c r="C85" s="159"/>
      <x:c r="D85" s="160"/>
      <x:c r="E85" s="161"/>
      <x:c r="F85" s="160"/>
      <x:c r="G85" s="171"/>
      <x:c r="H85" s="172"/>
      <x:c r="I85" s="162"/>
      <x:c r="J85" s="189"/>
      <x:c r="K85" s="171"/>
      <x:c r="L85" s="160"/>
      <x:c r="M85" s="190"/>
      <x:c r="N85" s="191"/>
      <x:c r="O85" s="192"/>
      <x:c r="P85" s="193"/>
      <x:c r="Q85" s="119" t="str">
        <x:f t="shared" si="7"/>
        <x:v xml:space="preserve"> </x:v>
      </x:c>
      <x:c r="Y85" s="119" t="str">
        <x:f t="shared" si="9"/>
        <x:v xml:space="preserve"> </x:v>
      </x:c>
      <x:c r="Z85" s="119" t="str">
        <x:f t="shared" si="10"/>
        <x:v xml:space="preserve">  </x:v>
      </x:c>
    </x:row>
    <x:row r="86" spans="1:26" ht="10.5" customHeight="1">
      <x:c r="A86" s="278"/>
      <x:c r="B86" s="276">
        <x:v>58</x:v>
      </x:c>
      <x:c r="C86" s="128"/>
      <x:c r="D86" s="129"/>
      <x:c r="E86" s="130"/>
      <x:c r="F86" s="129"/>
      <x:c r="G86" s="137"/>
      <x:c r="H86" s="132"/>
      <x:c r="I86" s="137"/>
      <x:c r="J86" s="175"/>
      <x:c r="K86" s="131"/>
      <x:c r="L86" s="129"/>
      <x:c r="M86" s="179"/>
      <x:c r="N86" s="180"/>
      <x:c r="O86" s="181"/>
      <x:c r="P86" s="182"/>
      <x:c r="Q86" s="119" t="str">
        <x:f t="shared" si="7"/>
        <x:v xml:space="preserve"> </x:v>
      </x:c>
      <x:c r="Y86" s="119" t="str">
        <x:f t="shared" si="9"/>
        <x:v xml:space="preserve"> </x:v>
      </x:c>
      <x:c r="Z86" s="119" t="str">
        <x:f t="shared" si="10"/>
        <x:v xml:space="preserve">  </x:v>
      </x:c>
    </x:row>
    <x:row r="87" spans="1:26" ht="10.5" customHeight="1">
      <x:c r="A87" s="278"/>
      <x:c r="B87" s="276"/>
      <x:c r="C87" s="159"/>
      <x:c r="D87" s="160"/>
      <x:c r="E87" s="161"/>
      <x:c r="F87" s="160"/>
      <x:c r="G87" s="171"/>
      <x:c r="H87" s="172"/>
      <x:c r="I87" s="162"/>
      <x:c r="J87" s="189"/>
      <x:c r="K87" s="171"/>
      <x:c r="L87" s="160"/>
      <x:c r="M87" s="190"/>
      <x:c r="N87" s="191"/>
      <x:c r="O87" s="192"/>
      <x:c r="P87" s="193"/>
      <x:c r="Q87" s="119" t="str">
        <x:f t="shared" si="7"/>
        <x:v xml:space="preserve"> </x:v>
      </x:c>
      <x:c r="Y87" s="119" t="str">
        <x:f t="shared" si="9"/>
        <x:v xml:space="preserve"> </x:v>
      </x:c>
      <x:c r="Z87" s="119" t="str">
        <x:f t="shared" si="10"/>
        <x:v xml:space="preserve">  </x:v>
      </x:c>
    </x:row>
    <x:row r="88" spans="1:26" ht="10.5" customHeight="1">
      <x:c r="A88" s="278"/>
      <x:c r="B88" s="276">
        <x:v>59</x:v>
      </x:c>
      <x:c r="C88" s="128"/>
      <x:c r="D88" s="129"/>
      <x:c r="E88" s="130"/>
      <x:c r="F88" s="129"/>
      <x:c r="G88" s="137"/>
      <x:c r="H88" s="132"/>
      <x:c r="I88" s="137"/>
      <x:c r="J88" s="175"/>
      <x:c r="K88" s="131"/>
      <x:c r="L88" s="129"/>
      <x:c r="M88" s="179"/>
      <x:c r="N88" s="180"/>
      <x:c r="O88" s="181"/>
      <x:c r="P88" s="182"/>
      <x:c r="Q88" s="119" t="str">
        <x:f t="shared" si="7"/>
        <x:v xml:space="preserve"> </x:v>
      </x:c>
      <x:c r="Y88" s="119" t="str">
        <x:f t="shared" si="9"/>
        <x:v xml:space="preserve"> </x:v>
      </x:c>
      <x:c r="Z88" s="119" t="str">
        <x:f t="shared" si="10"/>
        <x:v xml:space="preserve">  </x:v>
      </x:c>
    </x:row>
    <x:row r="89" spans="1:26" ht="10.5" customHeight="1">
      <x:c r="A89" s="278"/>
      <x:c r="B89" s="276"/>
      <x:c r="C89" s="159"/>
      <x:c r="D89" s="160"/>
      <x:c r="E89" s="161"/>
      <x:c r="F89" s="160"/>
      <x:c r="G89" s="171"/>
      <x:c r="H89" s="172"/>
      <x:c r="I89" s="162"/>
      <x:c r="J89" s="189"/>
      <x:c r="K89" s="171"/>
      <x:c r="L89" s="160"/>
      <x:c r="M89" s="190"/>
      <x:c r="N89" s="191"/>
      <x:c r="O89" s="192"/>
      <x:c r="P89" s="193"/>
      <x:c r="Q89" s="119" t="str">
        <x:f t="shared" si="7"/>
        <x:v xml:space="preserve"> </x:v>
      </x:c>
      <x:c r="Y89" s="119" t="str">
        <x:f t="shared" si="9"/>
        <x:v xml:space="preserve"> </x:v>
      </x:c>
      <x:c r="Z89" s="119" t="str">
        <x:f t="shared" si="10"/>
        <x:v xml:space="preserve">  </x:v>
      </x:c>
    </x:row>
    <x:row r="90" spans="1:26" ht="10.5" customHeight="1">
      <x:c r="A90" s="278"/>
      <x:c r="B90" s="276">
        <x:v>60</x:v>
      </x:c>
      <x:c r="C90" s="128"/>
      <x:c r="D90" s="129"/>
      <x:c r="E90" s="130"/>
      <x:c r="F90" s="129"/>
      <x:c r="G90" s="137"/>
      <x:c r="H90" s="132"/>
      <x:c r="I90" s="137"/>
      <x:c r="J90" s="175"/>
      <x:c r="K90" s="131"/>
      <x:c r="L90" s="129"/>
      <x:c r="M90" s="179"/>
      <x:c r="N90" s="180"/>
      <x:c r="O90" s="181"/>
      <x:c r="P90" s="182"/>
      <x:c r="Q90" s="119" t="str">
        <x:f t="shared" si="7"/>
        <x:v xml:space="preserve"> </x:v>
      </x:c>
      <x:c r="Y90" s="119" t="str">
        <x:f t="shared" si="9"/>
        <x:v xml:space="preserve"> </x:v>
      </x:c>
      <x:c r="Z90" s="119" t="str">
        <x:f t="shared" si="10"/>
        <x:v xml:space="preserve">  </x:v>
      </x:c>
    </x:row>
    <x:row r="91" spans="1:26" ht="10.5" customHeight="1">
      <x:c r="A91" s="278"/>
      <x:c r="B91" s="276"/>
      <x:c r="C91" s="159"/>
      <x:c r="D91" s="160"/>
      <x:c r="E91" s="161"/>
      <x:c r="F91" s="160"/>
      <x:c r="G91" s="171"/>
      <x:c r="H91" s="172"/>
      <x:c r="I91" s="162"/>
      <x:c r="J91" s="189"/>
      <x:c r="K91" s="171"/>
      <x:c r="L91" s="160"/>
      <x:c r="M91" s="190"/>
      <x:c r="N91" s="191"/>
      <x:c r="O91" s="192"/>
      <x:c r="P91" s="193"/>
      <x:c r="Q91" s="119" t="str">
        <x:f t="shared" si="7"/>
        <x:v xml:space="preserve"> </x:v>
      </x:c>
      <x:c r="Y91" s="119" t="str">
        <x:f t="shared" si="9"/>
        <x:v xml:space="preserve"> </x:v>
      </x:c>
      <x:c r="Z91" s="119" t="str">
        <x:f t="shared" si="10"/>
        <x:v xml:space="preserve">  </x:v>
      </x:c>
    </x:row>
    <x:row r="92" spans="1:26" ht="10.5" customHeight="1">
      <x:c r="A92" s="278"/>
      <x:c r="B92" s="276">
        <x:v>61</x:v>
      </x:c>
      <x:c r="C92" s="128"/>
      <x:c r="D92" s="129"/>
      <x:c r="E92" s="130"/>
      <x:c r="F92" s="129"/>
      <x:c r="G92" s="137"/>
      <x:c r="H92" s="132"/>
      <x:c r="I92" s="137"/>
      <x:c r="J92" s="175"/>
      <x:c r="K92" s="131"/>
      <x:c r="L92" s="129"/>
      <x:c r="M92" s="179"/>
      <x:c r="N92" s="180"/>
      <x:c r="O92" s="181"/>
      <x:c r="P92" s="182"/>
      <x:c r="Q92" s="119" t="str">
        <x:f t="shared" si="7"/>
        <x:v xml:space="preserve"> </x:v>
      </x:c>
      <x:c r="Y92" s="119" t="str">
        <x:f t="shared" si="9"/>
        <x:v xml:space="preserve"> </x:v>
      </x:c>
      <x:c r="Z92" s="119" t="str">
        <x:f t="shared" si="10"/>
        <x:v xml:space="preserve">  </x:v>
      </x:c>
    </x:row>
    <x:row r="93" spans="1:26" ht="10.5" customHeight="1">
      <x:c r="A93" s="278"/>
      <x:c r="B93" s="276"/>
      <x:c r="C93" s="159"/>
      <x:c r="D93" s="160"/>
      <x:c r="E93" s="161"/>
      <x:c r="F93" s="160"/>
      <x:c r="G93" s="164"/>
      <x:c r="H93" s="172"/>
      <x:c r="I93" s="162"/>
      <x:c r="J93" s="189"/>
      <x:c r="K93" s="171"/>
      <x:c r="L93" s="160"/>
      <x:c r="M93" s="190"/>
      <x:c r="N93" s="191"/>
      <x:c r="O93" s="192"/>
      <x:c r="P93" s="193"/>
      <x:c r="Q93" s="119" t="str">
        <x:f t="shared" si="7"/>
        <x:v xml:space="preserve"> </x:v>
      </x:c>
      <x:c r="Y93" s="119" t="str">
        <x:f t="shared" si="9"/>
        <x:v xml:space="preserve"> </x:v>
      </x:c>
      <x:c r="Z93" s="119" t="str">
        <x:f t="shared" si="10"/>
        <x:v xml:space="preserve">  </x:v>
      </x:c>
    </x:row>
    <x:row r="94" spans="1:26" ht="10.5" customHeight="1">
      <x:c r="A94" s="278"/>
      <x:c r="B94" s="276">
        <x:v>62</x:v>
      </x:c>
      <x:c r="C94" s="128"/>
      <x:c r="D94" s="129"/>
      <x:c r="E94" s="130"/>
      <x:c r="F94" s="129"/>
      <x:c r="G94" s="137"/>
      <x:c r="H94" s="132"/>
      <x:c r="I94" s="137"/>
      <x:c r="J94" s="175"/>
      <x:c r="K94" s="131"/>
      <x:c r="L94" s="129"/>
      <x:c r="M94" s="179"/>
      <x:c r="N94" s="180"/>
      <x:c r="O94" s="181"/>
      <x:c r="P94" s="182"/>
      <x:c r="Q94" s="119" t="str">
        <x:f t="shared" si="7"/>
        <x:v xml:space="preserve"> </x:v>
      </x:c>
      <x:c r="Y94" s="119" t="str">
        <x:f t="shared" si="9"/>
        <x:v xml:space="preserve"> </x:v>
      </x:c>
      <x:c r="Z94" s="119" t="str">
        <x:f t="shared" si="10"/>
        <x:v xml:space="preserve">  </x:v>
      </x:c>
    </x:row>
    <x:row r="95" spans="1:26" ht="10.5" customHeight="1">
      <x:c r="A95" s="278"/>
      <x:c r="B95" s="276"/>
      <x:c r="C95" s="159"/>
      <x:c r="D95" s="160"/>
      <x:c r="E95" s="161"/>
      <x:c r="F95" s="160"/>
      <x:c r="G95" s="171"/>
      <x:c r="H95" s="172"/>
      <x:c r="I95" s="162"/>
      <x:c r="J95" s="189"/>
      <x:c r="K95" s="171"/>
      <x:c r="L95" s="160"/>
      <x:c r="M95" s="190"/>
      <x:c r="N95" s="191"/>
      <x:c r="O95" s="192"/>
      <x:c r="P95" s="193"/>
      <x:c r="Q95" s="119" t="str">
        <x:f t="shared" si="7"/>
        <x:v xml:space="preserve"> </x:v>
      </x:c>
      <x:c r="Y95" s="119" t="str">
        <x:f t="shared" si="9"/>
        <x:v xml:space="preserve"> </x:v>
      </x:c>
      <x:c r="Z95" s="119" t="str">
        <x:f t="shared" si="10"/>
        <x:v xml:space="preserve">  </x:v>
      </x:c>
    </x:row>
    <x:row r="96" spans="1:26" ht="10.5" customHeight="1">
      <x:c r="A96" s="278"/>
      <x:c r="B96" s="276">
        <x:v>63</x:v>
      </x:c>
      <x:c r="C96" s="128"/>
      <x:c r="D96" s="129"/>
      <x:c r="E96" s="130"/>
      <x:c r="F96" s="129"/>
      <x:c r="G96" s="150"/>
      <x:c r="H96" s="217"/>
      <x:c r="I96" s="150"/>
      <x:c r="J96" s="177"/>
      <x:c r="K96" s="139"/>
      <x:c r="L96" s="141"/>
      <x:c r="M96" s="183"/>
      <x:c r="N96" s="180"/>
      <x:c r="O96" s="181"/>
      <x:c r="P96" s="182"/>
      <x:c r="Q96" s="119" t="str">
        <x:f t="shared" si="7"/>
        <x:v xml:space="preserve"> </x:v>
      </x:c>
      <x:c r="Y96" s="119" t="str">
        <x:f t="shared" si="9"/>
        <x:v xml:space="preserve"> </x:v>
      </x:c>
      <x:c r="Z96" s="119" t="str">
        <x:f t="shared" si="10"/>
        <x:v xml:space="preserve">  </x:v>
      </x:c>
    </x:row>
    <x:row r="97" spans="1:26" ht="10.5" customHeight="1">
      <x:c r="A97" s="278"/>
      <x:c r="B97" s="276"/>
      <x:c r="C97" s="159"/>
      <x:c r="D97" s="160"/>
      <x:c r="E97" s="161"/>
      <x:c r="F97" s="160"/>
      <x:c r="G97" s="164"/>
      <x:c r="H97" s="172"/>
      <x:c r="I97" s="162"/>
      <x:c r="J97" s="189"/>
      <x:c r="K97" s="171"/>
      <x:c r="L97" s="160"/>
      <x:c r="M97" s="190"/>
      <x:c r="N97" s="191"/>
      <x:c r="O97" s="192"/>
      <x:c r="P97" s="193"/>
      <x:c r="Q97" s="119" t="str">
        <x:f t="shared" si="7"/>
        <x:v xml:space="preserve"> </x:v>
      </x:c>
      <x:c r="Y97" s="119" t="str">
        <x:f t="shared" si="9"/>
        <x:v xml:space="preserve"> </x:v>
      </x:c>
      <x:c r="Z97" s="119" t="str">
        <x:f t="shared" si="10"/>
        <x:v xml:space="preserve">  </x:v>
      </x:c>
    </x:row>
    <x:row r="98" spans="1:26" ht="10.5" customHeight="1">
      <x:c r="A98" s="278"/>
      <x:c r="B98" s="276">
        <x:v>64</x:v>
      </x:c>
      <x:c r="C98" s="128"/>
      <x:c r="D98" s="129"/>
      <x:c r="E98" s="130"/>
      <x:c r="F98" s="129"/>
      <x:c r="G98" s="137"/>
      <x:c r="H98" s="132"/>
      <x:c r="I98" s="137"/>
      <x:c r="J98" s="175"/>
      <x:c r="K98" s="131"/>
      <x:c r="L98" s="129"/>
      <x:c r="M98" s="179"/>
      <x:c r="N98" s="180"/>
      <x:c r="O98" s="181"/>
      <x:c r="P98" s="182"/>
      <x:c r="Q98" s="119" t="str">
        <x:f t="shared" si="7"/>
        <x:v xml:space="preserve"> </x:v>
      </x:c>
      <x:c r="Y98" s="119" t="str">
        <x:f t="shared" si="9"/>
        <x:v xml:space="preserve"> </x:v>
      </x:c>
      <x:c r="Z98" s="119" t="str">
        <x:f t="shared" si="10"/>
        <x:v xml:space="preserve">  </x:v>
      </x:c>
    </x:row>
    <x:row r="99" spans="1:26" ht="10.5" customHeight="1">
      <x:c r="A99" s="278"/>
      <x:c r="B99" s="276"/>
      <x:c r="C99" s="209"/>
      <x:c r="D99" s="196"/>
      <x:c r="E99" s="165"/>
      <x:c r="F99" s="196"/>
      <x:c r="G99" s="195"/>
      <x:c r="H99" s="218"/>
      <x:c r="I99" s="166"/>
      <x:c r="J99" s="194"/>
      <x:c r="K99" s="195"/>
      <x:c r="L99" s="196"/>
      <x:c r="M99" s="197"/>
      <x:c r="N99" s="224"/>
      <x:c r="O99" s="210"/>
      <x:c r="P99" s="225"/>
      <x:c r="Q99" s="119" t="str">
        <x:f t="shared" si="7"/>
        <x:v xml:space="preserve"> </x:v>
      </x:c>
      <x:c r="Y99" s="119" t="str">
        <x:f t="shared" si="9"/>
        <x:v xml:space="preserve"> </x:v>
      </x:c>
      <x:c r="Z99" s="119" t="str">
        <x:f t="shared" si="10"/>
        <x:v xml:space="preserve">  </x:v>
      </x:c>
    </x:row>
    <x:row r="100" spans="1:26" ht="10.5" customHeight="1">
      <x:c r="A100" s="278"/>
      <x:c r="B100" s="276">
        <x:v>65</x:v>
      </x:c>
      <x:c r="C100" s="219"/>
      <x:c r="D100" s="220"/>
      <x:c r="E100" s="221"/>
      <x:c r="F100" s="220"/>
      <x:c r="G100" s="222"/>
      <x:c r="H100" s="223"/>
      <x:c r="I100" s="226"/>
      <x:c r="J100" s="227"/>
      <x:c r="K100" s="222"/>
      <x:c r="L100" s="220"/>
      <x:c r="M100" s="228"/>
      <x:c r="N100" s="198"/>
      <x:c r="O100" s="199"/>
      <x:c r="P100" s="200"/>
      <x:c r="Q100" s="119" t="str">
        <x:f t="shared" si="7"/>
        <x:v xml:space="preserve"> </x:v>
      </x:c>
      <x:c r="Y100" s="119" t="str">
        <x:f t="shared" si="9"/>
        <x:v xml:space="preserve"> </x:v>
      </x:c>
      <x:c r="Z100" s="119" t="str">
        <x:f t="shared" si="10"/>
        <x:v xml:space="preserve">  </x:v>
      </x:c>
    </x:row>
    <x:row r="101" spans="1:26" ht="10.5" customHeight="1">
      <x:c r="A101" s="278"/>
      <x:c r="B101" s="276"/>
      <x:c r="C101" s="159"/>
      <x:c r="D101" s="160"/>
      <x:c r="E101" s="161"/>
      <x:c r="F101" s="160"/>
      <x:c r="G101" s="171"/>
      <x:c r="H101" s="172"/>
      <x:c r="I101" s="162"/>
      <x:c r="J101" s="189"/>
      <x:c r="K101" s="171"/>
      <x:c r="L101" s="160"/>
      <x:c r="M101" s="190"/>
      <x:c r="N101" s="191"/>
      <x:c r="O101" s="192"/>
      <x:c r="P101" s="193"/>
      <x:c r="Q101" s="119" t="str">
        <x:f t="shared" ref="Q101:Q164" si="11">C101&amp;" "&amp;D101</x:f>
        <x:v xml:space="preserve"> </x:v>
      </x:c>
      <x:c r="Y101" s="119" t="str">
        <x:f t="shared" si="9"/>
        <x:v xml:space="preserve"> </x:v>
      </x:c>
      <x:c r="Z101" s="119" t="str">
        <x:f t="shared" si="10"/>
        <x:v xml:space="preserve">  </x:v>
      </x:c>
    </x:row>
    <x:row r="102" spans="1:26" ht="10.5" customHeight="1">
      <x:c r="A102" s="278"/>
      <x:c r="B102" s="276">
        <x:v>66</x:v>
      </x:c>
      <x:c r="C102" s="128"/>
      <x:c r="D102" s="129"/>
      <x:c r="E102" s="130"/>
      <x:c r="F102" s="129"/>
      <x:c r="G102" s="137"/>
      <x:c r="H102" s="132"/>
      <x:c r="I102" s="137"/>
      <x:c r="J102" s="175"/>
      <x:c r="K102" s="131"/>
      <x:c r="L102" s="129"/>
      <x:c r="M102" s="179"/>
      <x:c r="N102" s="180"/>
      <x:c r="O102" s="181"/>
      <x:c r="P102" s="182"/>
      <x:c r="Q102" s="119" t="str">
        <x:f t="shared" si="11"/>
        <x:v xml:space="preserve"> </x:v>
      </x:c>
      <x:c r="Y102" s="119" t="str">
        <x:f t="shared" si="9"/>
        <x:v xml:space="preserve"> </x:v>
      </x:c>
      <x:c r="Z102" s="119" t="str">
        <x:f t="shared" si="10"/>
        <x:v xml:space="preserve">  </x:v>
      </x:c>
    </x:row>
    <x:row r="103" spans="1:26" ht="10.5" customHeight="1">
      <x:c r="A103" s="278"/>
      <x:c r="B103" s="276"/>
      <x:c r="C103" s="159"/>
      <x:c r="D103" s="160"/>
      <x:c r="E103" s="161"/>
      <x:c r="F103" s="160"/>
      <x:c r="G103" s="171"/>
      <x:c r="H103" s="172"/>
      <x:c r="I103" s="162"/>
      <x:c r="J103" s="189"/>
      <x:c r="K103" s="171"/>
      <x:c r="L103" s="160"/>
      <x:c r="M103" s="190"/>
      <x:c r="N103" s="191"/>
      <x:c r="O103" s="192"/>
      <x:c r="P103" s="193"/>
      <x:c r="Q103" s="119" t="str">
        <x:f t="shared" si="11"/>
        <x:v xml:space="preserve"> </x:v>
      </x:c>
      <x:c r="Y103" s="119" t="str">
        <x:f t="shared" si="9"/>
        <x:v xml:space="preserve"> </x:v>
      </x:c>
      <x:c r="Z103" s="119" t="str">
        <x:f t="shared" si="10"/>
        <x:v xml:space="preserve">  </x:v>
      </x:c>
    </x:row>
    <x:row r="104" spans="1:26" ht="10.5" customHeight="1">
      <x:c r="A104" s="278"/>
      <x:c r="B104" s="276">
        <x:v>67</x:v>
      </x:c>
      <x:c r="C104" s="128"/>
      <x:c r="D104" s="129"/>
      <x:c r="E104" s="130"/>
      <x:c r="F104" s="129"/>
      <x:c r="G104" s="137"/>
      <x:c r="H104" s="132"/>
      <x:c r="I104" s="137"/>
      <x:c r="J104" s="175"/>
      <x:c r="K104" s="131"/>
      <x:c r="L104" s="129"/>
      <x:c r="M104" s="179"/>
      <x:c r="N104" s="180"/>
      <x:c r="O104" s="181"/>
      <x:c r="P104" s="182"/>
      <x:c r="Q104" s="119" t="str">
        <x:f t="shared" si="11"/>
        <x:v xml:space="preserve"> </x:v>
      </x:c>
      <x:c r="Y104" s="119" t="str">
        <x:f t="shared" si="9"/>
        <x:v xml:space="preserve"> </x:v>
      </x:c>
      <x:c r="Z104" s="119" t="str">
        <x:f t="shared" si="10"/>
        <x:v xml:space="preserve">  </x:v>
      </x:c>
    </x:row>
    <x:row r="105" spans="1:26" ht="10.5" customHeight="1">
      <x:c r="A105" s="278"/>
      <x:c r="B105" s="276"/>
      <x:c r="C105" s="159"/>
      <x:c r="D105" s="160"/>
      <x:c r="E105" s="161"/>
      <x:c r="F105" s="160"/>
      <x:c r="G105" s="171"/>
      <x:c r="H105" s="172"/>
      <x:c r="I105" s="162"/>
      <x:c r="J105" s="189"/>
      <x:c r="K105" s="171"/>
      <x:c r="L105" s="160"/>
      <x:c r="M105" s="190"/>
      <x:c r="N105" s="191"/>
      <x:c r="O105" s="192"/>
      <x:c r="P105" s="193"/>
      <x:c r="Q105" s="119" t="str">
        <x:f t="shared" si="11"/>
        <x:v xml:space="preserve"> </x:v>
      </x:c>
      <x:c r="Y105" s="119" t="str">
        <x:f t="shared" si="9"/>
        <x:v xml:space="preserve"> </x:v>
      </x:c>
      <x:c r="Z105" s="119" t="str">
        <x:f t="shared" si="10"/>
        <x:v xml:space="preserve">  </x:v>
      </x:c>
    </x:row>
    <x:row r="106" spans="1:26" ht="10.5" customHeight="1">
      <x:c r="A106" s="278"/>
      <x:c r="B106" s="276">
        <x:v>68</x:v>
      </x:c>
      <x:c r="C106" s="128"/>
      <x:c r="D106" s="129"/>
      <x:c r="E106" s="130"/>
      <x:c r="F106" s="129"/>
      <x:c r="G106" s="137"/>
      <x:c r="H106" s="132"/>
      <x:c r="I106" s="137"/>
      <x:c r="J106" s="175"/>
      <x:c r="K106" s="131"/>
      <x:c r="L106" s="129"/>
      <x:c r="M106" s="179"/>
      <x:c r="N106" s="180"/>
      <x:c r="O106" s="181"/>
      <x:c r="P106" s="182"/>
      <x:c r="Q106" s="119" t="str">
        <x:f t="shared" si="11"/>
        <x:v xml:space="preserve"> </x:v>
      </x:c>
      <x:c r="Y106" s="119" t="str">
        <x:f t="shared" si="9"/>
        <x:v xml:space="preserve"> </x:v>
      </x:c>
      <x:c r="Z106" s="119" t="str">
        <x:f t="shared" si="10"/>
        <x:v xml:space="preserve">  </x:v>
      </x:c>
    </x:row>
    <x:row r="107" spans="1:26" ht="10.5" customHeight="1">
      <x:c r="A107" s="278"/>
      <x:c r="B107" s="276"/>
      <x:c r="C107" s="159"/>
      <x:c r="D107" s="160"/>
      <x:c r="E107" s="161"/>
      <x:c r="F107" s="160"/>
      <x:c r="G107" s="171"/>
      <x:c r="H107" s="172"/>
      <x:c r="I107" s="162"/>
      <x:c r="J107" s="189"/>
      <x:c r="K107" s="171"/>
      <x:c r="L107" s="160"/>
      <x:c r="M107" s="190"/>
      <x:c r="N107" s="191"/>
      <x:c r="O107" s="192"/>
      <x:c r="P107" s="193"/>
      <x:c r="Q107" s="119" t="str">
        <x:f t="shared" si="11"/>
        <x:v xml:space="preserve"> </x:v>
      </x:c>
      <x:c r="Y107" s="119" t="str">
        <x:f t="shared" si="9"/>
        <x:v xml:space="preserve"> </x:v>
      </x:c>
      <x:c r="Z107" s="119" t="str">
        <x:f t="shared" si="10"/>
        <x:v xml:space="preserve">  </x:v>
      </x:c>
    </x:row>
    <x:row r="108" spans="1:26" ht="10.5" customHeight="1">
      <x:c r="A108" s="278"/>
      <x:c r="B108" s="276">
        <x:v>69</x:v>
      </x:c>
      <x:c r="C108" s="128"/>
      <x:c r="D108" s="129"/>
      <x:c r="E108" s="130"/>
      <x:c r="F108" s="129"/>
      <x:c r="G108" s="137"/>
      <x:c r="H108" s="132"/>
      <x:c r="I108" s="137"/>
      <x:c r="J108" s="175"/>
      <x:c r="K108" s="131"/>
      <x:c r="L108" s="129"/>
      <x:c r="M108" s="179"/>
      <x:c r="N108" s="180"/>
      <x:c r="O108" s="181"/>
      <x:c r="P108" s="182"/>
      <x:c r="Q108" s="119" t="str">
        <x:f t="shared" si="11"/>
        <x:v xml:space="preserve"> </x:v>
      </x:c>
      <x:c r="Y108" s="119" t="str">
        <x:f t="shared" si="9"/>
        <x:v xml:space="preserve"> </x:v>
      </x:c>
      <x:c r="Z108" s="119" t="str">
        <x:f t="shared" si="10"/>
        <x:v xml:space="preserve">  </x:v>
      </x:c>
    </x:row>
    <x:row r="109" spans="1:26" ht="10.5" customHeight="1">
      <x:c r="A109" s="278"/>
      <x:c r="B109" s="276"/>
      <x:c r="C109" s="159"/>
      <x:c r="D109" s="160"/>
      <x:c r="E109" s="161"/>
      <x:c r="F109" s="160"/>
      <x:c r="G109" s="171"/>
      <x:c r="H109" s="172"/>
      <x:c r="I109" s="162"/>
      <x:c r="J109" s="189"/>
      <x:c r="K109" s="171"/>
      <x:c r="L109" s="160"/>
      <x:c r="M109" s="190"/>
      <x:c r="N109" s="191"/>
      <x:c r="O109" s="192"/>
      <x:c r="P109" s="193"/>
      <x:c r="Q109" s="119" t="str">
        <x:f t="shared" si="11"/>
        <x:v xml:space="preserve"> </x:v>
      </x:c>
      <x:c r="Y109" s="119" t="str">
        <x:f t="shared" si="9"/>
        <x:v xml:space="preserve"> </x:v>
      </x:c>
      <x:c r="Z109" s="119" t="str">
        <x:f t="shared" si="10"/>
        <x:v xml:space="preserve">  </x:v>
      </x:c>
    </x:row>
    <x:row r="110" spans="1:26" ht="10.5" customHeight="1">
      <x:c r="A110" s="278"/>
      <x:c r="B110" s="276">
        <x:v>70</x:v>
      </x:c>
      <x:c r="C110" s="128"/>
      <x:c r="D110" s="129"/>
      <x:c r="E110" s="130"/>
      <x:c r="F110" s="129"/>
      <x:c r="G110" s="137"/>
      <x:c r="H110" s="132"/>
      <x:c r="I110" s="137"/>
      <x:c r="J110" s="175"/>
      <x:c r="K110" s="131"/>
      <x:c r="L110" s="129"/>
      <x:c r="M110" s="179"/>
      <x:c r="N110" s="180"/>
      <x:c r="O110" s="181"/>
      <x:c r="P110" s="182"/>
      <x:c r="Q110" s="119" t="str">
        <x:f t="shared" si="11"/>
        <x:v xml:space="preserve"> </x:v>
      </x:c>
      <x:c r="Y110" s="119" t="str">
        <x:f t="shared" si="9"/>
        <x:v xml:space="preserve"> </x:v>
      </x:c>
      <x:c r="Z110" s="119" t="str">
        <x:f t="shared" si="10"/>
        <x:v xml:space="preserve">  </x:v>
      </x:c>
    </x:row>
    <x:row r="111" spans="1:26" ht="10.5" customHeight="1">
      <x:c r="A111" s="278"/>
      <x:c r="B111" s="276"/>
      <x:c r="C111" s="159"/>
      <x:c r="D111" s="160"/>
      <x:c r="E111" s="161"/>
      <x:c r="F111" s="160"/>
      <x:c r="G111" s="171"/>
      <x:c r="H111" s="172"/>
      <x:c r="I111" s="162"/>
      <x:c r="J111" s="189"/>
      <x:c r="K111" s="171"/>
      <x:c r="L111" s="160"/>
      <x:c r="M111" s="190"/>
      <x:c r="N111" s="191"/>
      <x:c r="O111" s="192"/>
      <x:c r="P111" s="193"/>
      <x:c r="Q111" s="119" t="str">
        <x:f t="shared" si="11"/>
        <x:v xml:space="preserve"> </x:v>
      </x:c>
      <x:c r="Y111" s="119" t="str">
        <x:f t="shared" si="9"/>
        <x:v xml:space="preserve"> </x:v>
      </x:c>
      <x:c r="Z111" s="119" t="str">
        <x:f t="shared" si="10"/>
        <x:v xml:space="preserve">  </x:v>
      </x:c>
    </x:row>
    <x:row r="112" spans="1:26" ht="10.5" customHeight="1">
      <x:c r="A112" s="278"/>
      <x:c r="B112" s="276">
        <x:v>71</x:v>
      </x:c>
      <x:c r="C112" s="128"/>
      <x:c r="D112" s="129"/>
      <x:c r="E112" s="130"/>
      <x:c r="F112" s="129"/>
      <x:c r="G112" s="137"/>
      <x:c r="H112" s="132"/>
      <x:c r="I112" s="137"/>
      <x:c r="J112" s="175"/>
      <x:c r="K112" s="131"/>
      <x:c r="L112" s="129"/>
      <x:c r="M112" s="179"/>
      <x:c r="N112" s="180"/>
      <x:c r="O112" s="181"/>
      <x:c r="P112" s="182"/>
      <x:c r="Q112" s="119" t="str">
        <x:f t="shared" si="11"/>
        <x:v xml:space="preserve"> </x:v>
      </x:c>
      <x:c r="Y112" s="119" t="str">
        <x:f t="shared" si="9"/>
        <x:v xml:space="preserve"> </x:v>
      </x:c>
      <x:c r="Z112" s="119" t="str">
        <x:f t="shared" si="10"/>
        <x:v xml:space="preserve">  </x:v>
      </x:c>
    </x:row>
    <x:row r="113" spans="1:26" ht="10.5" customHeight="1">
      <x:c r="A113" s="278"/>
      <x:c r="B113" s="276"/>
      <x:c r="C113" s="159"/>
      <x:c r="D113" s="160"/>
      <x:c r="E113" s="161"/>
      <x:c r="F113" s="160"/>
      <x:c r="G113" s="164"/>
      <x:c r="H113" s="172"/>
      <x:c r="I113" s="162"/>
      <x:c r="J113" s="189"/>
      <x:c r="K113" s="171"/>
      <x:c r="L113" s="160"/>
      <x:c r="M113" s="190"/>
      <x:c r="N113" s="191"/>
      <x:c r="O113" s="192"/>
      <x:c r="P113" s="193"/>
      <x:c r="Q113" s="119" t="str">
        <x:f t="shared" si="11"/>
        <x:v xml:space="preserve"> </x:v>
      </x:c>
      <x:c r="Y113" s="119" t="str">
        <x:f t="shared" si="9"/>
        <x:v xml:space="preserve"> </x:v>
      </x:c>
      <x:c r="Z113" s="119" t="str">
        <x:f t="shared" si="10"/>
        <x:v xml:space="preserve">  </x:v>
      </x:c>
    </x:row>
    <x:row r="114" spans="1:26" ht="10.5" customHeight="1">
      <x:c r="A114" s="278"/>
      <x:c r="B114" s="276">
        <x:v>72</x:v>
      </x:c>
      <x:c r="C114" s="128"/>
      <x:c r="D114" s="129"/>
      <x:c r="E114" s="130"/>
      <x:c r="F114" s="129"/>
      <x:c r="G114" s="137"/>
      <x:c r="H114" s="132"/>
      <x:c r="I114" s="137"/>
      <x:c r="J114" s="175"/>
      <x:c r="K114" s="131"/>
      <x:c r="L114" s="129"/>
      <x:c r="M114" s="179"/>
      <x:c r="N114" s="180"/>
      <x:c r="O114" s="181"/>
      <x:c r="P114" s="182"/>
      <x:c r="Q114" s="119" t="str">
        <x:f t="shared" si="11"/>
        <x:v xml:space="preserve"> </x:v>
      </x:c>
      <x:c r="Y114" s="119" t="str">
        <x:f t="shared" si="9"/>
        <x:v xml:space="preserve"> </x:v>
      </x:c>
      <x:c r="Z114" s="119" t="str">
        <x:f t="shared" si="10"/>
        <x:v xml:space="preserve">  </x:v>
      </x:c>
    </x:row>
    <x:row r="115" spans="1:26" ht="10.5" customHeight="1">
      <x:c r="A115" s="278"/>
      <x:c r="B115" s="276"/>
      <x:c r="C115" s="159"/>
      <x:c r="D115" s="160"/>
      <x:c r="E115" s="161"/>
      <x:c r="F115" s="160"/>
      <x:c r="G115" s="171"/>
      <x:c r="H115" s="172"/>
      <x:c r="I115" s="162"/>
      <x:c r="J115" s="189"/>
      <x:c r="K115" s="171"/>
      <x:c r="L115" s="160"/>
      <x:c r="M115" s="190"/>
      <x:c r="N115" s="191"/>
      <x:c r="O115" s="192"/>
      <x:c r="P115" s="193"/>
      <x:c r="Q115" s="119" t="str">
        <x:f t="shared" si="11"/>
        <x:v xml:space="preserve"> </x:v>
      </x:c>
      <x:c r="Y115" s="119" t="str">
        <x:f t="shared" si="9"/>
        <x:v xml:space="preserve"> </x:v>
      </x:c>
      <x:c r="Z115" s="119" t="str">
        <x:f t="shared" si="10"/>
        <x:v xml:space="preserve">  </x:v>
      </x:c>
    </x:row>
    <x:row r="116" spans="1:26" ht="10.5" customHeight="1">
      <x:c r="A116" s="278"/>
      <x:c r="B116" s="276">
        <x:v>73</x:v>
      </x:c>
      <x:c r="C116" s="128"/>
      <x:c r="D116" s="129"/>
      <x:c r="E116" s="130"/>
      <x:c r="F116" s="129"/>
      <x:c r="G116" s="150"/>
      <x:c r="H116" s="217"/>
      <x:c r="I116" s="150"/>
      <x:c r="J116" s="177"/>
      <x:c r="K116" s="139"/>
      <x:c r="L116" s="141"/>
      <x:c r="M116" s="183"/>
      <x:c r="N116" s="180"/>
      <x:c r="O116" s="181"/>
      <x:c r="P116" s="182"/>
      <x:c r="Q116" s="119" t="str">
        <x:f t="shared" si="11"/>
        <x:v xml:space="preserve"> </x:v>
      </x:c>
      <x:c r="Y116" s="119" t="str">
        <x:f t="shared" si="9"/>
        <x:v xml:space="preserve"> </x:v>
      </x:c>
      <x:c r="Z116" s="119" t="str">
        <x:f t="shared" si="10"/>
        <x:v xml:space="preserve">  </x:v>
      </x:c>
    </x:row>
    <x:row r="117" spans="1:26" ht="10.5" customHeight="1">
      <x:c r="A117" s="278"/>
      <x:c r="B117" s="276"/>
      <x:c r="C117" s="159"/>
      <x:c r="D117" s="160"/>
      <x:c r="E117" s="161"/>
      <x:c r="F117" s="160"/>
      <x:c r="G117" s="164"/>
      <x:c r="H117" s="172"/>
      <x:c r="I117" s="162"/>
      <x:c r="J117" s="189"/>
      <x:c r="K117" s="171"/>
      <x:c r="L117" s="160"/>
      <x:c r="M117" s="190"/>
      <x:c r="N117" s="191"/>
      <x:c r="O117" s="192"/>
      <x:c r="P117" s="193"/>
      <x:c r="Q117" s="119" t="str">
        <x:f t="shared" si="11"/>
        <x:v xml:space="preserve"> </x:v>
      </x:c>
      <x:c r="Y117" s="119" t="str">
        <x:f t="shared" si="9"/>
        <x:v xml:space="preserve"> </x:v>
      </x:c>
      <x:c r="Z117" s="119" t="str">
        <x:f t="shared" si="10"/>
        <x:v xml:space="preserve">  </x:v>
      </x:c>
    </x:row>
    <x:row r="118" spans="1:26" ht="10.5" customHeight="1">
      <x:c r="A118" s="278"/>
      <x:c r="B118" s="276">
        <x:v>74</x:v>
      </x:c>
      <x:c r="C118" s="128"/>
      <x:c r="D118" s="129"/>
      <x:c r="E118" s="130"/>
      <x:c r="F118" s="129"/>
      <x:c r="G118" s="137"/>
      <x:c r="H118" s="132"/>
      <x:c r="I118" s="137"/>
      <x:c r="J118" s="175"/>
      <x:c r="K118" s="131"/>
      <x:c r="L118" s="129"/>
      <x:c r="M118" s="179"/>
      <x:c r="N118" s="180"/>
      <x:c r="O118" s="181"/>
      <x:c r="P118" s="182"/>
      <x:c r="Q118" s="119" t="str">
        <x:f t="shared" si="11"/>
        <x:v xml:space="preserve"> </x:v>
      </x:c>
      <x:c r="Y118" s="119" t="str">
        <x:f t="shared" si="9"/>
        <x:v xml:space="preserve"> </x:v>
      </x:c>
      <x:c r="Z118" s="119" t="str">
        <x:f t="shared" si="10"/>
        <x:v xml:space="preserve">  </x:v>
      </x:c>
    </x:row>
    <x:row r="119" spans="1:26" ht="10.5" customHeight="1">
      <x:c r="A119" s="278"/>
      <x:c r="B119" s="276"/>
      <x:c r="C119" s="209"/>
      <x:c r="D119" s="196"/>
      <x:c r="E119" s="165"/>
      <x:c r="F119" s="196"/>
      <x:c r="G119" s="195"/>
      <x:c r="H119" s="218"/>
      <x:c r="I119" s="166"/>
      <x:c r="J119" s="194"/>
      <x:c r="K119" s="195"/>
      <x:c r="L119" s="196"/>
      <x:c r="M119" s="197"/>
      <x:c r="N119" s="224"/>
      <x:c r="O119" s="210"/>
      <x:c r="P119" s="225"/>
      <x:c r="Q119" s="119" t="str">
        <x:f t="shared" si="11"/>
        <x:v xml:space="preserve"> </x:v>
      </x:c>
      <x:c r="Y119" s="119" t="str">
        <x:f t="shared" si="9"/>
        <x:v xml:space="preserve"> </x:v>
      </x:c>
      <x:c r="Z119" s="119" t="str">
        <x:f t="shared" si="10"/>
        <x:v xml:space="preserve">  </x:v>
      </x:c>
    </x:row>
    <x:row r="120" spans="1:26" ht="10.5" customHeight="1">
      <x:c r="A120" s="278"/>
      <x:c r="B120" s="276">
        <x:v>75</x:v>
      </x:c>
      <x:c r="C120" s="128"/>
      <x:c r="D120" s="129"/>
      <x:c r="E120" s="130"/>
      <x:c r="F120" s="129"/>
      <x:c r="G120" s="131"/>
      <x:c r="H120" s="132"/>
      <x:c r="I120" s="137"/>
      <x:c r="J120" s="175"/>
      <x:c r="K120" s="131"/>
      <x:c r="L120" s="129"/>
      <x:c r="M120" s="179"/>
      <x:c r="N120" s="180"/>
      <x:c r="O120" s="181"/>
      <x:c r="P120" s="182"/>
      <x:c r="Q120" s="119" t="str">
        <x:f t="shared" si="11"/>
        <x:v xml:space="preserve"> </x:v>
      </x:c>
      <x:c r="Y120" s="119" t="str">
        <x:f t="shared" si="9"/>
        <x:v xml:space="preserve"> </x:v>
      </x:c>
      <x:c r="Z120" s="119" t="str">
        <x:f t="shared" si="10"/>
        <x:v xml:space="preserve">  </x:v>
      </x:c>
    </x:row>
    <x:row r="121" spans="1:26" ht="10.5" customHeight="1">
      <x:c r="A121" s="278"/>
      <x:c r="B121" s="276"/>
      <x:c r="C121" s="159"/>
      <x:c r="D121" s="160"/>
      <x:c r="E121" s="161"/>
      <x:c r="F121" s="160"/>
      <x:c r="G121" s="171"/>
      <x:c r="H121" s="172"/>
      <x:c r="I121" s="162"/>
      <x:c r="J121" s="189"/>
      <x:c r="K121" s="171"/>
      <x:c r="L121" s="160"/>
      <x:c r="M121" s="190"/>
      <x:c r="N121" s="191"/>
      <x:c r="O121" s="192"/>
      <x:c r="P121" s="193"/>
      <x:c r="Q121" s="119" t="str">
        <x:f t="shared" si="11"/>
        <x:v xml:space="preserve"> </x:v>
      </x:c>
      <x:c r="Y121" s="119" t="str">
        <x:f t="shared" si="9"/>
        <x:v xml:space="preserve"> </x:v>
      </x:c>
      <x:c r="Z121" s="119" t="str">
        <x:f t="shared" si="10"/>
        <x:v xml:space="preserve">  </x:v>
      </x:c>
    </x:row>
    <x:row r="122" spans="1:26" ht="10.5" customHeight="1">
      <x:c r="A122" s="278"/>
      <x:c r="B122" s="276">
        <x:v>76</x:v>
      </x:c>
      <x:c r="C122" s="128"/>
      <x:c r="D122" s="129"/>
      <x:c r="E122" s="130"/>
      <x:c r="F122" s="129"/>
      <x:c r="G122" s="131"/>
      <x:c r="H122" s="132"/>
      <x:c r="I122" s="137"/>
      <x:c r="J122" s="175"/>
      <x:c r="K122" s="131"/>
      <x:c r="L122" s="129"/>
      <x:c r="M122" s="179"/>
      <x:c r="N122" s="180"/>
      <x:c r="O122" s="181"/>
      <x:c r="P122" s="182"/>
      <x:c r="Q122" s="119" t="str">
        <x:f t="shared" si="11"/>
        <x:v xml:space="preserve"> </x:v>
      </x:c>
      <x:c r="Y122" s="119" t="str">
        <x:f t="shared" si="9"/>
        <x:v xml:space="preserve"> </x:v>
      </x:c>
      <x:c r="Z122" s="119" t="str">
        <x:f t="shared" si="10"/>
        <x:v xml:space="preserve">  </x:v>
      </x:c>
    </x:row>
    <x:row r="123" spans="1:26" ht="10.5" customHeight="1">
      <x:c r="A123" s="278"/>
      <x:c r="B123" s="276"/>
      <x:c r="C123" s="159"/>
      <x:c r="D123" s="160"/>
      <x:c r="E123" s="161"/>
      <x:c r="F123" s="160"/>
      <x:c r="G123" s="171"/>
      <x:c r="H123" s="172"/>
      <x:c r="I123" s="162"/>
      <x:c r="J123" s="189"/>
      <x:c r="K123" s="171"/>
      <x:c r="L123" s="160"/>
      <x:c r="M123" s="190"/>
      <x:c r="N123" s="191"/>
      <x:c r="O123" s="192"/>
      <x:c r="P123" s="193"/>
      <x:c r="Q123" s="119" t="str">
        <x:f t="shared" si="11"/>
        <x:v xml:space="preserve"> </x:v>
      </x:c>
      <x:c r="Y123" s="119" t="str">
        <x:f t="shared" si="9"/>
        <x:v xml:space="preserve"> </x:v>
      </x:c>
      <x:c r="Z123" s="119" t="str">
        <x:f t="shared" si="10"/>
        <x:v xml:space="preserve">  </x:v>
      </x:c>
    </x:row>
    <x:row r="124" spans="1:26" ht="10.5" customHeight="1">
      <x:c r="A124" s="278"/>
      <x:c r="B124" s="276">
        <x:v>77</x:v>
      </x:c>
      <x:c r="C124" s="128"/>
      <x:c r="D124" s="129"/>
      <x:c r="E124" s="130"/>
      <x:c r="F124" s="129"/>
      <x:c r="G124" s="131"/>
      <x:c r="H124" s="132"/>
      <x:c r="I124" s="137"/>
      <x:c r="J124" s="175"/>
      <x:c r="K124" s="131"/>
      <x:c r="L124" s="129"/>
      <x:c r="M124" s="179"/>
      <x:c r="N124" s="180"/>
      <x:c r="O124" s="181"/>
      <x:c r="P124" s="182"/>
      <x:c r="Q124" s="119" t="str">
        <x:f t="shared" si="11"/>
        <x:v xml:space="preserve"> </x:v>
      </x:c>
      <x:c r="Y124" s="119" t="str">
        <x:f t="shared" si="9"/>
        <x:v xml:space="preserve"> </x:v>
      </x:c>
      <x:c r="Z124" s="119" t="str">
        <x:f t="shared" si="10"/>
        <x:v xml:space="preserve">  </x:v>
      </x:c>
    </x:row>
    <x:row r="125" spans="1:26" ht="10.5" customHeight="1">
      <x:c r="A125" s="278"/>
      <x:c r="B125" s="276"/>
      <x:c r="C125" s="159"/>
      <x:c r="D125" s="160"/>
      <x:c r="E125" s="161"/>
      <x:c r="F125" s="160"/>
      <x:c r="G125" s="171"/>
      <x:c r="H125" s="172"/>
      <x:c r="I125" s="162"/>
      <x:c r="J125" s="189"/>
      <x:c r="K125" s="171"/>
      <x:c r="L125" s="160"/>
      <x:c r="M125" s="190"/>
      <x:c r="N125" s="191"/>
      <x:c r="O125" s="192"/>
      <x:c r="P125" s="193"/>
      <x:c r="Q125" s="119" t="str">
        <x:f t="shared" si="11"/>
        <x:v xml:space="preserve"> </x:v>
      </x:c>
      <x:c r="Y125" s="119" t="str">
        <x:f t="shared" si="9"/>
        <x:v xml:space="preserve"> </x:v>
      </x:c>
      <x:c r="Z125" s="119" t="str">
        <x:f t="shared" si="10"/>
        <x:v xml:space="preserve">  </x:v>
      </x:c>
    </x:row>
    <x:row r="126" spans="1:26" ht="10.5" customHeight="1">
      <x:c r="A126" s="278"/>
      <x:c r="B126" s="276">
        <x:v>78</x:v>
      </x:c>
      <x:c r="C126" s="128"/>
      <x:c r="D126" s="129"/>
      <x:c r="E126" s="130"/>
      <x:c r="F126" s="129"/>
      <x:c r="G126" s="131"/>
      <x:c r="H126" s="132"/>
      <x:c r="I126" s="137"/>
      <x:c r="J126" s="175"/>
      <x:c r="K126" s="131"/>
      <x:c r="L126" s="129"/>
      <x:c r="M126" s="179"/>
      <x:c r="N126" s="180"/>
      <x:c r="O126" s="181"/>
      <x:c r="P126" s="182"/>
      <x:c r="Q126" s="119" t="str">
        <x:f t="shared" si="11"/>
        <x:v xml:space="preserve"> </x:v>
      </x:c>
      <x:c r="Y126" s="119" t="str">
        <x:f t="shared" si="9"/>
        <x:v xml:space="preserve"> </x:v>
      </x:c>
      <x:c r="Z126" s="119" t="str">
        <x:f t="shared" si="10"/>
        <x:v xml:space="preserve">  </x:v>
      </x:c>
    </x:row>
    <x:row r="127" spans="1:26" ht="10.5" customHeight="1">
      <x:c r="A127" s="278"/>
      <x:c r="B127" s="276"/>
      <x:c r="C127" s="159"/>
      <x:c r="D127" s="160"/>
      <x:c r="E127" s="161"/>
      <x:c r="F127" s="160"/>
      <x:c r="G127" s="171"/>
      <x:c r="H127" s="172"/>
      <x:c r="I127" s="162"/>
      <x:c r="J127" s="189"/>
      <x:c r="K127" s="171"/>
      <x:c r="L127" s="160"/>
      <x:c r="M127" s="190"/>
      <x:c r="N127" s="191"/>
      <x:c r="O127" s="192"/>
      <x:c r="P127" s="193"/>
      <x:c r="Q127" s="119" t="str">
        <x:f t="shared" si="11"/>
        <x:v xml:space="preserve"> </x:v>
      </x:c>
      <x:c r="Y127" s="119" t="str">
        <x:f t="shared" si="9"/>
        <x:v xml:space="preserve"> </x:v>
      </x:c>
      <x:c r="Z127" s="119" t="str">
        <x:f t="shared" si="10"/>
        <x:v xml:space="preserve">  </x:v>
      </x:c>
    </x:row>
    <x:row r="128" spans="1:26" ht="10.5" customHeight="1">
      <x:c r="A128" s="278"/>
      <x:c r="B128" s="276">
        <x:v>79</x:v>
      </x:c>
      <x:c r="C128" s="128"/>
      <x:c r="D128" s="129"/>
      <x:c r="E128" s="130"/>
      <x:c r="F128" s="129"/>
      <x:c r="G128" s="131"/>
      <x:c r="H128" s="132"/>
      <x:c r="I128" s="137"/>
      <x:c r="J128" s="175"/>
      <x:c r="K128" s="131"/>
      <x:c r="L128" s="129"/>
      <x:c r="M128" s="179"/>
      <x:c r="N128" s="180"/>
      <x:c r="O128" s="181"/>
      <x:c r="P128" s="182"/>
      <x:c r="Q128" s="119" t="str">
        <x:f t="shared" si="11"/>
        <x:v xml:space="preserve"> </x:v>
      </x:c>
      <x:c r="Y128" s="119" t="str">
        <x:f t="shared" si="9"/>
        <x:v xml:space="preserve"> </x:v>
      </x:c>
      <x:c r="Z128" s="119" t="str">
        <x:f t="shared" si="10"/>
        <x:v xml:space="preserve">  </x:v>
      </x:c>
    </x:row>
    <x:row r="129" spans="1:26" ht="10.5" customHeight="1">
      <x:c r="A129" s="278"/>
      <x:c r="B129" s="276"/>
      <x:c r="C129" s="159"/>
      <x:c r="D129" s="160"/>
      <x:c r="E129" s="161"/>
      <x:c r="F129" s="160"/>
      <x:c r="G129" s="171"/>
      <x:c r="H129" s="172"/>
      <x:c r="I129" s="162"/>
      <x:c r="J129" s="189"/>
      <x:c r="K129" s="171"/>
      <x:c r="L129" s="160"/>
      <x:c r="M129" s="190"/>
      <x:c r="N129" s="191"/>
      <x:c r="O129" s="192"/>
      <x:c r="P129" s="193"/>
      <x:c r="Q129" s="119" t="str">
        <x:f t="shared" si="11"/>
        <x:v xml:space="preserve"> </x:v>
      </x:c>
      <x:c r="Y129" s="119" t="str">
        <x:f t="shared" si="9"/>
        <x:v xml:space="preserve"> </x:v>
      </x:c>
      <x:c r="Z129" s="119" t="str">
        <x:f t="shared" si="10"/>
        <x:v xml:space="preserve">  </x:v>
      </x:c>
    </x:row>
    <x:row r="130" spans="1:26" ht="10.5" customHeight="1">
      <x:c r="A130" s="278"/>
      <x:c r="B130" s="276">
        <x:v>80</x:v>
      </x:c>
      <x:c r="C130" s="128"/>
      <x:c r="D130" s="129"/>
      <x:c r="E130" s="130"/>
      <x:c r="F130" s="129"/>
      <x:c r="G130" s="131"/>
      <x:c r="H130" s="132"/>
      <x:c r="I130" s="137"/>
      <x:c r="J130" s="175"/>
      <x:c r="K130" s="131"/>
      <x:c r="L130" s="129"/>
      <x:c r="M130" s="179"/>
      <x:c r="N130" s="180"/>
      <x:c r="O130" s="181"/>
      <x:c r="P130" s="182"/>
      <x:c r="Q130" s="119" t="str">
        <x:f t="shared" si="11"/>
        <x:v xml:space="preserve"> </x:v>
      </x:c>
      <x:c r="Y130" s="119" t="str">
        <x:f t="shared" si="9"/>
        <x:v xml:space="preserve"> </x:v>
      </x:c>
      <x:c r="Z130" s="119" t="str">
        <x:f t="shared" si="10"/>
        <x:v xml:space="preserve">  </x:v>
      </x:c>
    </x:row>
    <x:row r="131" spans="1:26" ht="10.5" customHeight="1">
      <x:c r="A131" s="278"/>
      <x:c r="B131" s="276"/>
      <x:c r="C131" s="159"/>
      <x:c r="D131" s="160"/>
      <x:c r="E131" s="161"/>
      <x:c r="F131" s="160"/>
      <x:c r="G131" s="171"/>
      <x:c r="H131" s="172"/>
      <x:c r="I131" s="162"/>
      <x:c r="J131" s="189"/>
      <x:c r="K131" s="171"/>
      <x:c r="L131" s="160"/>
      <x:c r="M131" s="190"/>
      <x:c r="N131" s="191"/>
      <x:c r="O131" s="192"/>
      <x:c r="P131" s="193"/>
      <x:c r="Q131" s="119" t="str">
        <x:f t="shared" si="11"/>
        <x:v xml:space="preserve"> </x:v>
      </x:c>
      <x:c r="Y131" s="119" t="str">
        <x:f t="shared" ref="Y131:Y139" si="12">C131&amp;" "&amp;D131</x:f>
        <x:v xml:space="preserve"> </x:v>
      </x:c>
      <x:c r="Z131" s="119" t="str">
        <x:f t="shared" ref="Z131:Z139" si="13">Q131&amp;" "&amp;R131</x:f>
        <x:v xml:space="preserve">  </x:v>
      </x:c>
    </x:row>
    <x:row r="132" spans="1:26" ht="10.5" customHeight="1">
      <x:c r="A132" s="278"/>
      <x:c r="B132" s="276">
        <x:v>81</x:v>
      </x:c>
      <x:c r="C132" s="128"/>
      <x:c r="D132" s="129"/>
      <x:c r="E132" s="130"/>
      <x:c r="F132" s="129"/>
      <x:c r="G132" s="131"/>
      <x:c r="H132" s="132"/>
      <x:c r="I132" s="137"/>
      <x:c r="J132" s="175"/>
      <x:c r="K132" s="131"/>
      <x:c r="L132" s="129"/>
      <x:c r="M132" s="179"/>
      <x:c r="N132" s="180"/>
      <x:c r="O132" s="181"/>
      <x:c r="P132" s="182"/>
      <x:c r="Q132" s="119" t="str">
        <x:f t="shared" si="11"/>
        <x:v xml:space="preserve"> </x:v>
      </x:c>
      <x:c r="Y132" s="119" t="str">
        <x:f t="shared" si="12"/>
        <x:v xml:space="preserve"> </x:v>
      </x:c>
      <x:c r="Z132" s="119" t="str">
        <x:f t="shared" si="13"/>
        <x:v xml:space="preserve">  </x:v>
      </x:c>
    </x:row>
    <x:row r="133" spans="1:26" ht="10.5" customHeight="1">
      <x:c r="A133" s="278"/>
      <x:c r="B133" s="276"/>
      <x:c r="C133" s="159"/>
      <x:c r="D133" s="160"/>
      <x:c r="E133" s="161"/>
      <x:c r="F133" s="160"/>
      <x:c r="G133" s="171"/>
      <x:c r="H133" s="172"/>
      <x:c r="I133" s="162"/>
      <x:c r="J133" s="189"/>
      <x:c r="K133" s="171"/>
      <x:c r="L133" s="160"/>
      <x:c r="M133" s="190"/>
      <x:c r="N133" s="191"/>
      <x:c r="O133" s="192"/>
      <x:c r="P133" s="193"/>
      <x:c r="Q133" s="119" t="str">
        <x:f t="shared" si="11"/>
        <x:v xml:space="preserve"> </x:v>
      </x:c>
      <x:c r="Y133" s="119" t="str">
        <x:f t="shared" si="12"/>
        <x:v xml:space="preserve"> </x:v>
      </x:c>
      <x:c r="Z133" s="119" t="str">
        <x:f t="shared" si="13"/>
        <x:v xml:space="preserve">  </x:v>
      </x:c>
    </x:row>
    <x:row r="134" spans="1:26" ht="10.5" customHeight="1">
      <x:c r="A134" s="278"/>
      <x:c r="B134" s="276">
        <x:v>82</x:v>
      </x:c>
      <x:c r="C134" s="128"/>
      <x:c r="D134" s="129"/>
      <x:c r="E134" s="130"/>
      <x:c r="F134" s="129"/>
      <x:c r="G134" s="131"/>
      <x:c r="H134" s="132"/>
      <x:c r="I134" s="137"/>
      <x:c r="J134" s="175"/>
      <x:c r="K134" s="131"/>
      <x:c r="L134" s="129"/>
      <x:c r="M134" s="179"/>
      <x:c r="N134" s="180"/>
      <x:c r="O134" s="181"/>
      <x:c r="P134" s="182"/>
      <x:c r="Q134" s="119" t="str">
        <x:f t="shared" si="11"/>
        <x:v xml:space="preserve"> </x:v>
      </x:c>
      <x:c r="Y134" s="119" t="str">
        <x:f t="shared" si="12"/>
        <x:v xml:space="preserve"> </x:v>
      </x:c>
      <x:c r="Z134" s="119" t="str">
        <x:f t="shared" si="13"/>
        <x:v xml:space="preserve">  </x:v>
      </x:c>
    </x:row>
    <x:row r="135" spans="1:26" ht="10.5" customHeight="1">
      <x:c r="A135" s="278"/>
      <x:c r="B135" s="276"/>
      <x:c r="C135" s="159"/>
      <x:c r="D135" s="160"/>
      <x:c r="E135" s="161"/>
      <x:c r="F135" s="160"/>
      <x:c r="G135" s="171"/>
      <x:c r="H135" s="172"/>
      <x:c r="I135" s="162"/>
      <x:c r="J135" s="189"/>
      <x:c r="K135" s="171"/>
      <x:c r="L135" s="160"/>
      <x:c r="M135" s="190"/>
      <x:c r="N135" s="191"/>
      <x:c r="O135" s="192"/>
      <x:c r="P135" s="193"/>
      <x:c r="Q135" s="119" t="str">
        <x:f t="shared" si="11"/>
        <x:v xml:space="preserve"> </x:v>
      </x:c>
      <x:c r="Y135" s="119" t="str">
        <x:f t="shared" si="12"/>
        <x:v xml:space="preserve"> </x:v>
      </x:c>
      <x:c r="Z135" s="119" t="str">
        <x:f t="shared" si="13"/>
        <x:v xml:space="preserve">  </x:v>
      </x:c>
    </x:row>
    <x:row r="136" spans="1:26" ht="10.5" customHeight="1">
      <x:c r="A136" s="278"/>
      <x:c r="B136" s="276">
        <x:v>83</x:v>
      </x:c>
      <x:c r="C136" s="128"/>
      <x:c r="D136" s="129"/>
      <x:c r="E136" s="130"/>
      <x:c r="F136" s="129"/>
      <x:c r="G136" s="131"/>
      <x:c r="H136" s="132"/>
      <x:c r="I136" s="137"/>
      <x:c r="J136" s="175"/>
      <x:c r="K136" s="131"/>
      <x:c r="L136" s="129"/>
      <x:c r="M136" s="179"/>
      <x:c r="N136" s="180"/>
      <x:c r="O136" s="181"/>
      <x:c r="P136" s="182"/>
      <x:c r="Q136" s="119" t="str">
        <x:f t="shared" si="11"/>
        <x:v xml:space="preserve"> </x:v>
      </x:c>
      <x:c r="Y136" s="119" t="str">
        <x:f t="shared" si="12"/>
        <x:v xml:space="preserve"> </x:v>
      </x:c>
      <x:c r="Z136" s="119" t="str">
        <x:f t="shared" si="13"/>
        <x:v xml:space="preserve">  </x:v>
      </x:c>
    </x:row>
    <x:row r="137" spans="1:26" ht="10.5" customHeight="1">
      <x:c r="A137" s="278"/>
      <x:c r="B137" s="276"/>
      <x:c r="C137" s="159"/>
      <x:c r="D137" s="160"/>
      <x:c r="E137" s="161"/>
      <x:c r="F137" s="160"/>
      <x:c r="G137" s="171"/>
      <x:c r="H137" s="172"/>
      <x:c r="I137" s="162"/>
      <x:c r="J137" s="189"/>
      <x:c r="K137" s="171"/>
      <x:c r="L137" s="160"/>
      <x:c r="M137" s="190"/>
      <x:c r="N137" s="191"/>
      <x:c r="O137" s="192"/>
      <x:c r="P137" s="193"/>
      <x:c r="Q137" s="119" t="str">
        <x:f t="shared" si="11"/>
        <x:v xml:space="preserve"> </x:v>
      </x:c>
      <x:c r="Y137" s="119" t="str">
        <x:f t="shared" si="12"/>
        <x:v xml:space="preserve"> </x:v>
      </x:c>
      <x:c r="Z137" s="119" t="str">
        <x:f t="shared" si="13"/>
        <x:v xml:space="preserve">  </x:v>
      </x:c>
    </x:row>
    <x:row r="138" spans="1:26" ht="10.5" customHeight="1">
      <x:c r="A138" s="278"/>
      <x:c r="B138" s="276">
        <x:v>84</x:v>
      </x:c>
      <x:c r="C138" s="128"/>
      <x:c r="D138" s="129"/>
      <x:c r="E138" s="130"/>
      <x:c r="F138" s="129"/>
      <x:c r="G138" s="131"/>
      <x:c r="H138" s="132"/>
      <x:c r="I138" s="137"/>
      <x:c r="J138" s="175"/>
      <x:c r="K138" s="131"/>
      <x:c r="L138" s="129"/>
      <x:c r="M138" s="179"/>
      <x:c r="N138" s="180"/>
      <x:c r="O138" s="181"/>
      <x:c r="P138" s="182"/>
      <x:c r="Q138" s="119" t="str">
        <x:f t="shared" si="11"/>
        <x:v xml:space="preserve"> </x:v>
      </x:c>
      <x:c r="Y138" s="119" t="str">
        <x:f t="shared" si="12"/>
        <x:v xml:space="preserve"> </x:v>
      </x:c>
      <x:c r="Z138" s="119" t="str">
        <x:f t="shared" si="13"/>
        <x:v xml:space="preserve">  </x:v>
      </x:c>
    </x:row>
    <x:row r="139" spans="1:26" ht="10.5" customHeight="1">
      <x:c r="A139" s="278"/>
      <x:c r="B139" s="276"/>
      <x:c r="C139" s="159"/>
      <x:c r="D139" s="160"/>
      <x:c r="E139" s="161"/>
      <x:c r="F139" s="160"/>
      <x:c r="G139" s="171"/>
      <x:c r="H139" s="172"/>
      <x:c r="I139" s="162"/>
      <x:c r="J139" s="189"/>
      <x:c r="K139" s="171"/>
      <x:c r="L139" s="160"/>
      <x:c r="M139" s="190"/>
      <x:c r="N139" s="191"/>
      <x:c r="O139" s="192"/>
      <x:c r="P139" s="193"/>
      <x:c r="Q139" s="119" t="str">
        <x:f t="shared" si="11"/>
        <x:v xml:space="preserve"> </x:v>
      </x:c>
      <x:c r="Y139" s="119" t="str">
        <x:f t="shared" si="12"/>
        <x:v xml:space="preserve"> </x:v>
      </x:c>
      <x:c r="Z139" s="119" t="str">
        <x:f t="shared" si="13"/>
        <x:v xml:space="preserve">  </x:v>
      </x:c>
    </x:row>
    <x:row r="140" spans="1:17" ht="10.5" customHeight="1">
      <x:c r="A140" s="278"/>
      <x:c r="B140" s="276">
        <x:v>85</x:v>
      </x:c>
      <x:c r="C140" s="128"/>
      <x:c r="D140" s="129"/>
      <x:c r="E140" s="130"/>
      <x:c r="F140" s="129"/>
      <x:c r="G140" s="131"/>
      <x:c r="H140" s="132"/>
      <x:c r="I140" s="137"/>
      <x:c r="J140" s="175"/>
      <x:c r="K140" s="131"/>
      <x:c r="L140" s="129"/>
      <x:c r="M140" s="179"/>
      <x:c r="N140" s="180"/>
      <x:c r="O140" s="181"/>
      <x:c r="P140" s="182"/>
      <x:c r="Q140" s="119" t="str">
        <x:f t="shared" si="11"/>
        <x:v xml:space="preserve"> </x:v>
      </x:c>
    </x:row>
    <x:row r="141" spans="1:17" ht="10.5" customHeight="1">
      <x:c r="A141" s="278"/>
      <x:c r="B141" s="276"/>
      <x:c r="C141" s="159"/>
      <x:c r="D141" s="160"/>
      <x:c r="E141" s="161"/>
      <x:c r="F141" s="160"/>
      <x:c r="G141" s="171"/>
      <x:c r="H141" s="172"/>
      <x:c r="I141" s="162"/>
      <x:c r="J141" s="189"/>
      <x:c r="K141" s="171"/>
      <x:c r="L141" s="160"/>
      <x:c r="M141" s="190"/>
      <x:c r="N141" s="191"/>
      <x:c r="O141" s="192"/>
      <x:c r="P141" s="193"/>
      <x:c r="Q141" s="119" t="str">
        <x:f t="shared" si="11"/>
        <x:v xml:space="preserve"> </x:v>
      </x:c>
    </x:row>
    <x:row r="142" spans="1:17" ht="10.5" customHeight="1">
      <x:c r="A142" s="278"/>
      <x:c r="B142" s="276">
        <x:v>86</x:v>
      </x:c>
      <x:c r="C142" s="128"/>
      <x:c r="D142" s="129"/>
      <x:c r="E142" s="130"/>
      <x:c r="F142" s="129"/>
      <x:c r="G142" s="131"/>
      <x:c r="H142" s="132"/>
      <x:c r="I142" s="137"/>
      <x:c r="J142" s="175"/>
      <x:c r="K142" s="131"/>
      <x:c r="L142" s="129"/>
      <x:c r="M142" s="179"/>
      <x:c r="N142" s="180"/>
      <x:c r="O142" s="181"/>
      <x:c r="P142" s="182"/>
      <x:c r="Q142" s="119" t="str">
        <x:f t="shared" si="11"/>
        <x:v xml:space="preserve"> </x:v>
      </x:c>
    </x:row>
    <x:row r="143" spans="1:17" ht="10.5" customHeight="1">
      <x:c r="A143" s="278"/>
      <x:c r="B143" s="276"/>
      <x:c r="C143" s="159"/>
      <x:c r="D143" s="160"/>
      <x:c r="E143" s="161"/>
      <x:c r="F143" s="160"/>
      <x:c r="G143" s="171"/>
      <x:c r="H143" s="172"/>
      <x:c r="I143" s="162"/>
      <x:c r="J143" s="189"/>
      <x:c r="K143" s="171"/>
      <x:c r="L143" s="160"/>
      <x:c r="M143" s="190"/>
      <x:c r="N143" s="191"/>
      <x:c r="O143" s="192"/>
      <x:c r="P143" s="193"/>
      <x:c r="Q143" s="119" t="str">
        <x:f t="shared" si="11"/>
        <x:v xml:space="preserve"> </x:v>
      </x:c>
    </x:row>
    <x:row r="144" spans="1:17" ht="10.5" customHeight="1">
      <x:c r="A144" s="278"/>
      <x:c r="B144" s="276">
        <x:v>87</x:v>
      </x:c>
      <x:c r="C144" s="128"/>
      <x:c r="D144" s="129"/>
      <x:c r="E144" s="130"/>
      <x:c r="F144" s="129"/>
      <x:c r="G144" s="131"/>
      <x:c r="H144" s="132"/>
      <x:c r="I144" s="137"/>
      <x:c r="J144" s="175"/>
      <x:c r="K144" s="131"/>
      <x:c r="L144" s="129"/>
      <x:c r="M144" s="179"/>
      <x:c r="N144" s="180"/>
      <x:c r="O144" s="181"/>
      <x:c r="P144" s="182"/>
      <x:c r="Q144" s="119" t="str">
        <x:f t="shared" si="11"/>
        <x:v xml:space="preserve"> </x:v>
      </x:c>
    </x:row>
    <x:row r="145" spans="1:17" ht="10.5" customHeight="1">
      <x:c r="A145" s="278"/>
      <x:c r="B145" s="276"/>
      <x:c r="C145" s="159"/>
      <x:c r="D145" s="160"/>
      <x:c r="E145" s="161"/>
      <x:c r="F145" s="160"/>
      <x:c r="G145" s="171"/>
      <x:c r="H145" s="172"/>
      <x:c r="I145" s="162"/>
      <x:c r="J145" s="189"/>
      <x:c r="K145" s="171"/>
      <x:c r="L145" s="160"/>
      <x:c r="M145" s="190"/>
      <x:c r="N145" s="191"/>
      <x:c r="O145" s="192"/>
      <x:c r="P145" s="193"/>
      <x:c r="Q145" s="119" t="str">
        <x:f t="shared" si="11"/>
        <x:v xml:space="preserve"> </x:v>
      </x:c>
    </x:row>
    <x:row r="146" spans="1:17" ht="10.5" customHeight="1">
      <x:c r="A146" s="278"/>
      <x:c r="B146" s="276">
        <x:v>88</x:v>
      </x:c>
      <x:c r="C146" s="128"/>
      <x:c r="D146" s="129"/>
      <x:c r="E146" s="130"/>
      <x:c r="F146" s="129"/>
      <x:c r="G146" s="131"/>
      <x:c r="H146" s="132"/>
      <x:c r="I146" s="137"/>
      <x:c r="J146" s="175"/>
      <x:c r="K146" s="131"/>
      <x:c r="L146" s="129"/>
      <x:c r="M146" s="179"/>
      <x:c r="N146" s="180"/>
      <x:c r="O146" s="181"/>
      <x:c r="P146" s="182"/>
      <x:c r="Q146" s="119" t="str">
        <x:f t="shared" si="11"/>
        <x:v xml:space="preserve"> </x:v>
      </x:c>
    </x:row>
    <x:row r="147" spans="1:17" ht="10.5" customHeight="1">
      <x:c r="A147" s="278"/>
      <x:c r="B147" s="276"/>
      <x:c r="C147" s="159"/>
      <x:c r="D147" s="160"/>
      <x:c r="E147" s="161"/>
      <x:c r="F147" s="160"/>
      <x:c r="G147" s="171"/>
      <x:c r="H147" s="172"/>
      <x:c r="I147" s="162"/>
      <x:c r="J147" s="189"/>
      <x:c r="K147" s="171"/>
      <x:c r="L147" s="160"/>
      <x:c r="M147" s="190"/>
      <x:c r="N147" s="191"/>
      <x:c r="O147" s="192"/>
      <x:c r="P147" s="193"/>
      <x:c r="Q147" s="119" t="str">
        <x:f t="shared" si="11"/>
        <x:v xml:space="preserve"> </x:v>
      </x:c>
    </x:row>
    <x:row r="148" spans="1:17" ht="10.5" customHeight="1">
      <x:c r="A148" s="278"/>
      <x:c r="B148" s="276">
        <x:v>89</x:v>
      </x:c>
      <x:c r="C148" s="128"/>
      <x:c r="D148" s="129"/>
      <x:c r="E148" s="130"/>
      <x:c r="F148" s="129"/>
      <x:c r="G148" s="131"/>
      <x:c r="H148" s="132"/>
      <x:c r="I148" s="137"/>
      <x:c r="J148" s="175"/>
      <x:c r="K148" s="131"/>
      <x:c r="L148" s="129"/>
      <x:c r="M148" s="179"/>
      <x:c r="N148" s="180"/>
      <x:c r="O148" s="181"/>
      <x:c r="P148" s="182"/>
      <x:c r="Q148" s="119" t="str">
        <x:f t="shared" si="11"/>
        <x:v xml:space="preserve"> </x:v>
      </x:c>
    </x:row>
    <x:row r="149" spans="1:17" ht="10.5" customHeight="1">
      <x:c r="A149" s="278"/>
      <x:c r="B149" s="276"/>
      <x:c r="C149" s="159"/>
      <x:c r="D149" s="160"/>
      <x:c r="E149" s="161"/>
      <x:c r="F149" s="160"/>
      <x:c r="G149" s="171"/>
      <x:c r="H149" s="172"/>
      <x:c r="I149" s="162"/>
      <x:c r="J149" s="189"/>
      <x:c r="K149" s="171"/>
      <x:c r="L149" s="160"/>
      <x:c r="M149" s="190"/>
      <x:c r="N149" s="191"/>
      <x:c r="O149" s="192"/>
      <x:c r="P149" s="193"/>
      <x:c r="Q149" s="119" t="str">
        <x:f t="shared" si="11"/>
        <x:v xml:space="preserve"> </x:v>
      </x:c>
    </x:row>
    <x:row r="150" spans="1:17" ht="10.5" customHeight="1">
      <x:c r="A150" s="278"/>
      <x:c r="B150" s="276">
        <x:v>90</x:v>
      </x:c>
      <x:c r="C150" s="128"/>
      <x:c r="D150" s="129"/>
      <x:c r="E150" s="130"/>
      <x:c r="F150" s="129"/>
      <x:c r="G150" s="131"/>
      <x:c r="H150" s="132"/>
      <x:c r="I150" s="137"/>
      <x:c r="J150" s="175"/>
      <x:c r="K150" s="131"/>
      <x:c r="L150" s="129"/>
      <x:c r="M150" s="179"/>
      <x:c r="N150" s="180"/>
      <x:c r="O150" s="181"/>
      <x:c r="P150" s="182"/>
      <x:c r="Q150" s="119" t="str">
        <x:f t="shared" si="11"/>
        <x:v xml:space="preserve"> </x:v>
      </x:c>
    </x:row>
    <x:row r="151" spans="1:17" ht="10.5" customHeight="1">
      <x:c r="A151" s="278"/>
      <x:c r="B151" s="276"/>
      <x:c r="C151" s="159"/>
      <x:c r="D151" s="160"/>
      <x:c r="E151" s="161"/>
      <x:c r="F151" s="160"/>
      <x:c r="G151" s="171"/>
      <x:c r="H151" s="172"/>
      <x:c r="I151" s="162"/>
      <x:c r="J151" s="189"/>
      <x:c r="K151" s="171"/>
      <x:c r="L151" s="160"/>
      <x:c r="M151" s="190"/>
      <x:c r="N151" s="191"/>
      <x:c r="O151" s="192"/>
      <x:c r="P151" s="193"/>
      <x:c r="Q151" s="119" t="str">
        <x:f t="shared" si="11"/>
        <x:v xml:space="preserve"> </x:v>
      </x:c>
    </x:row>
    <x:row r="152" spans="1:17" ht="10.5" customHeight="1">
      <x:c r="A152" s="278"/>
      <x:c r="B152" s="276">
        <x:v>91</x:v>
      </x:c>
      <x:c r="C152" s="128"/>
      <x:c r="D152" s="129"/>
      <x:c r="E152" s="130"/>
      <x:c r="F152" s="129"/>
      <x:c r="G152" s="131"/>
      <x:c r="H152" s="132"/>
      <x:c r="I152" s="137"/>
      <x:c r="J152" s="175"/>
      <x:c r="K152" s="131"/>
      <x:c r="L152" s="129"/>
      <x:c r="M152" s="179"/>
      <x:c r="N152" s="180"/>
      <x:c r="O152" s="181"/>
      <x:c r="P152" s="182"/>
      <x:c r="Q152" s="119" t="str">
        <x:f t="shared" si="11"/>
        <x:v xml:space="preserve"> </x:v>
      </x:c>
    </x:row>
    <x:row r="153" spans="1:17" ht="10.5" customHeight="1">
      <x:c r="A153" s="278"/>
      <x:c r="B153" s="276"/>
      <x:c r="C153" s="159"/>
      <x:c r="D153" s="160"/>
      <x:c r="E153" s="161"/>
      <x:c r="F153" s="160"/>
      <x:c r="G153" s="171"/>
      <x:c r="H153" s="172"/>
      <x:c r="I153" s="162"/>
      <x:c r="J153" s="189"/>
      <x:c r="K153" s="171"/>
      <x:c r="L153" s="160"/>
      <x:c r="M153" s="190"/>
      <x:c r="N153" s="191"/>
      <x:c r="O153" s="192"/>
      <x:c r="P153" s="193"/>
      <x:c r="Q153" s="119" t="str">
        <x:f t="shared" si="11"/>
        <x:v xml:space="preserve"> </x:v>
      </x:c>
    </x:row>
    <x:row r="154" spans="1:17" ht="10.5" customHeight="1">
      <x:c r="A154" s="278"/>
      <x:c r="B154" s="276">
        <x:v>92</x:v>
      </x:c>
      <x:c r="C154" s="128"/>
      <x:c r="D154" s="129"/>
      <x:c r="E154" s="130"/>
      <x:c r="F154" s="129"/>
      <x:c r="G154" s="131"/>
      <x:c r="H154" s="132"/>
      <x:c r="I154" s="137"/>
      <x:c r="J154" s="175"/>
      <x:c r="K154" s="131"/>
      <x:c r="L154" s="129"/>
      <x:c r="M154" s="179"/>
      <x:c r="N154" s="180"/>
      <x:c r="O154" s="181"/>
      <x:c r="P154" s="182"/>
      <x:c r="Q154" s="119" t="str">
        <x:f t="shared" si="11"/>
        <x:v xml:space="preserve"> </x:v>
      </x:c>
    </x:row>
    <x:row r="155" spans="1:17" ht="10.5" customHeight="1">
      <x:c r="A155" s="278"/>
      <x:c r="B155" s="276"/>
      <x:c r="C155" s="159"/>
      <x:c r="D155" s="160"/>
      <x:c r="E155" s="161"/>
      <x:c r="F155" s="160"/>
      <x:c r="G155" s="171"/>
      <x:c r="H155" s="172"/>
      <x:c r="I155" s="162"/>
      <x:c r="J155" s="189"/>
      <x:c r="K155" s="171"/>
      <x:c r="L155" s="160"/>
      <x:c r="M155" s="190"/>
      <x:c r="N155" s="191"/>
      <x:c r="O155" s="192"/>
      <x:c r="P155" s="193"/>
      <x:c r="Q155" s="119" t="str">
        <x:f t="shared" si="11"/>
        <x:v xml:space="preserve"> </x:v>
      </x:c>
    </x:row>
    <x:row r="156" spans="1:17" ht="10.5" customHeight="1">
      <x:c r="A156" s="278"/>
      <x:c r="B156" s="276">
        <x:v>93</x:v>
      </x:c>
      <x:c r="C156" s="128"/>
      <x:c r="D156" s="129"/>
      <x:c r="E156" s="130"/>
      <x:c r="F156" s="129"/>
      <x:c r="G156" s="131"/>
      <x:c r="H156" s="132"/>
      <x:c r="I156" s="137"/>
      <x:c r="J156" s="175"/>
      <x:c r="K156" s="131"/>
      <x:c r="L156" s="129"/>
      <x:c r="M156" s="179"/>
      <x:c r="N156" s="180"/>
      <x:c r="O156" s="181"/>
      <x:c r="P156" s="182"/>
      <x:c r="Q156" s="119" t="str">
        <x:f t="shared" si="11"/>
        <x:v xml:space="preserve"> </x:v>
      </x:c>
    </x:row>
    <x:row r="157" spans="1:17" ht="10.5" customHeight="1">
      <x:c r="A157" s="278"/>
      <x:c r="B157" s="276"/>
      <x:c r="C157" s="159"/>
      <x:c r="D157" s="160"/>
      <x:c r="E157" s="161"/>
      <x:c r="F157" s="160"/>
      <x:c r="G157" s="171"/>
      <x:c r="H157" s="172"/>
      <x:c r="I157" s="162"/>
      <x:c r="J157" s="189"/>
      <x:c r="K157" s="171"/>
      <x:c r="L157" s="160"/>
      <x:c r="M157" s="190"/>
      <x:c r="N157" s="191"/>
      <x:c r="O157" s="192"/>
      <x:c r="P157" s="193"/>
      <x:c r="Q157" s="119" t="str">
        <x:f t="shared" si="11"/>
        <x:v xml:space="preserve"> </x:v>
      </x:c>
    </x:row>
    <x:row r="158" spans="1:17" ht="10.5" customHeight="1">
      <x:c r="A158" s="278"/>
      <x:c r="B158" s="276">
        <x:v>94</x:v>
      </x:c>
      <x:c r="C158" s="128"/>
      <x:c r="D158" s="129"/>
      <x:c r="E158" s="130"/>
      <x:c r="F158" s="129"/>
      <x:c r="G158" s="131"/>
      <x:c r="H158" s="132"/>
      <x:c r="I158" s="137"/>
      <x:c r="J158" s="175"/>
      <x:c r="K158" s="131"/>
      <x:c r="L158" s="129"/>
      <x:c r="M158" s="179"/>
      <x:c r="N158" s="180"/>
      <x:c r="O158" s="181"/>
      <x:c r="P158" s="182"/>
      <x:c r="Q158" s="119" t="str">
        <x:f t="shared" si="11"/>
        <x:v xml:space="preserve"> </x:v>
      </x:c>
    </x:row>
    <x:row r="159" spans="1:17" ht="10.5" customHeight="1">
      <x:c r="A159" s="278"/>
      <x:c r="B159" s="276"/>
      <x:c r="C159" s="159"/>
      <x:c r="D159" s="160"/>
      <x:c r="E159" s="161"/>
      <x:c r="F159" s="160"/>
      <x:c r="G159" s="171"/>
      <x:c r="H159" s="172"/>
      <x:c r="I159" s="162"/>
      <x:c r="J159" s="189"/>
      <x:c r="K159" s="171"/>
      <x:c r="L159" s="160"/>
      <x:c r="M159" s="190"/>
      <x:c r="N159" s="191"/>
      <x:c r="O159" s="192"/>
      <x:c r="P159" s="193"/>
      <x:c r="Q159" s="119" t="str">
        <x:f t="shared" si="11"/>
        <x:v xml:space="preserve"> </x:v>
      </x:c>
    </x:row>
    <x:row r="160" spans="1:17" ht="10.5" customHeight="1">
      <x:c r="A160" s="278"/>
      <x:c r="B160" s="276">
        <x:v>95</x:v>
      </x:c>
      <x:c r="C160" s="128"/>
      <x:c r="D160" s="129"/>
      <x:c r="E160" s="130"/>
      <x:c r="F160" s="129"/>
      <x:c r="G160" s="131"/>
      <x:c r="H160" s="132"/>
      <x:c r="I160" s="137"/>
      <x:c r="J160" s="175"/>
      <x:c r="K160" s="131"/>
      <x:c r="L160" s="129"/>
      <x:c r="M160" s="179"/>
      <x:c r="N160" s="180"/>
      <x:c r="O160" s="181"/>
      <x:c r="P160" s="182"/>
      <x:c r="Q160" s="119" t="str">
        <x:f t="shared" si="11"/>
        <x:v xml:space="preserve"> </x:v>
      </x:c>
    </x:row>
    <x:row r="161" spans="1:17" ht="10.5" customHeight="1">
      <x:c r="A161" s="278"/>
      <x:c r="B161" s="276"/>
      <x:c r="C161" s="159"/>
      <x:c r="D161" s="160"/>
      <x:c r="E161" s="161"/>
      <x:c r="F161" s="160"/>
      <x:c r="G161" s="171"/>
      <x:c r="H161" s="172"/>
      <x:c r="I161" s="162"/>
      <x:c r="J161" s="189"/>
      <x:c r="K161" s="171"/>
      <x:c r="L161" s="160"/>
      <x:c r="M161" s="190"/>
      <x:c r="N161" s="191"/>
      <x:c r="O161" s="192"/>
      <x:c r="P161" s="193"/>
      <x:c r="Q161" s="119" t="str">
        <x:f t="shared" si="11"/>
        <x:v xml:space="preserve"> </x:v>
      </x:c>
    </x:row>
    <x:row r="162" spans="1:17" ht="10.5" customHeight="1">
      <x:c r="A162" s="278"/>
      <x:c r="B162" s="276">
        <x:v>96</x:v>
      </x:c>
      <x:c r="C162" s="128"/>
      <x:c r="D162" s="129"/>
      <x:c r="E162" s="130"/>
      <x:c r="F162" s="129"/>
      <x:c r="G162" s="131"/>
      <x:c r="H162" s="132"/>
      <x:c r="I162" s="137"/>
      <x:c r="J162" s="175"/>
      <x:c r="K162" s="131"/>
      <x:c r="L162" s="129"/>
      <x:c r="M162" s="179"/>
      <x:c r="N162" s="180"/>
      <x:c r="O162" s="181"/>
      <x:c r="P162" s="182"/>
      <x:c r="Q162" s="119" t="str">
        <x:f t="shared" si="11"/>
        <x:v xml:space="preserve"> </x:v>
      </x:c>
    </x:row>
    <x:row r="163" spans="1:17" ht="10.5" customHeight="1">
      <x:c r="A163" s="278"/>
      <x:c r="B163" s="276"/>
      <x:c r="C163" s="159"/>
      <x:c r="D163" s="160"/>
      <x:c r="E163" s="161"/>
      <x:c r="F163" s="160"/>
      <x:c r="G163" s="171"/>
      <x:c r="H163" s="172"/>
      <x:c r="I163" s="162"/>
      <x:c r="J163" s="189"/>
      <x:c r="K163" s="171"/>
      <x:c r="L163" s="160"/>
      <x:c r="M163" s="190"/>
      <x:c r="N163" s="191"/>
      <x:c r="O163" s="192"/>
      <x:c r="P163" s="193"/>
      <x:c r="Q163" s="119" t="str">
        <x:f t="shared" si="11"/>
        <x:v xml:space="preserve"> </x:v>
      </x:c>
    </x:row>
    <x:row r="164" spans="1:17" ht="10.5" customHeight="1">
      <x:c r="A164" s="278"/>
      <x:c r="B164" s="276">
        <x:v>97</x:v>
      </x:c>
      <x:c r="C164" s="128"/>
      <x:c r="D164" s="129"/>
      <x:c r="E164" s="130"/>
      <x:c r="F164" s="129"/>
      <x:c r="G164" s="131"/>
      <x:c r="H164" s="132"/>
      <x:c r="I164" s="137"/>
      <x:c r="J164" s="175"/>
      <x:c r="K164" s="131"/>
      <x:c r="L164" s="129"/>
      <x:c r="M164" s="179"/>
      <x:c r="N164" s="180"/>
      <x:c r="O164" s="181"/>
      <x:c r="P164" s="182"/>
      <x:c r="Q164" s="119" t="str">
        <x:f t="shared" si="11"/>
        <x:v xml:space="preserve"> </x:v>
      </x:c>
    </x:row>
    <x:row r="165" spans="1:17" ht="10.5" customHeight="1">
      <x:c r="A165" s="278"/>
      <x:c r="B165" s="276"/>
      <x:c r="C165" s="159"/>
      <x:c r="D165" s="160"/>
      <x:c r="E165" s="161"/>
      <x:c r="F165" s="160"/>
      <x:c r="G165" s="171"/>
      <x:c r="H165" s="172"/>
      <x:c r="I165" s="162"/>
      <x:c r="J165" s="189"/>
      <x:c r="K165" s="171"/>
      <x:c r="L165" s="160"/>
      <x:c r="M165" s="190"/>
      <x:c r="N165" s="191"/>
      <x:c r="O165" s="192"/>
      <x:c r="P165" s="193"/>
      <x:c r="Q165" s="119" t="str">
        <x:f t="shared" ref="Q165:Q228" si="14">C165&amp;" "&amp;D165</x:f>
        <x:v xml:space="preserve"> </x:v>
      </x:c>
    </x:row>
    <x:row r="166" spans="1:17" ht="10.5" customHeight="1">
      <x:c r="A166" s="278"/>
      <x:c r="B166" s="276">
        <x:v>98</x:v>
      </x:c>
      <x:c r="C166" s="128"/>
      <x:c r="D166" s="129"/>
      <x:c r="E166" s="130"/>
      <x:c r="F166" s="129"/>
      <x:c r="G166" s="131"/>
      <x:c r="H166" s="132"/>
      <x:c r="I166" s="137"/>
      <x:c r="J166" s="175"/>
      <x:c r="K166" s="131"/>
      <x:c r="L166" s="129"/>
      <x:c r="M166" s="179"/>
      <x:c r="N166" s="180"/>
      <x:c r="O166" s="181"/>
      <x:c r="P166" s="182"/>
      <x:c r="Q166" s="119" t="str">
        <x:f t="shared" si="14"/>
        <x:v xml:space="preserve"> </x:v>
      </x:c>
    </x:row>
    <x:row r="167" spans="1:17" ht="10.5" customHeight="1">
      <x:c r="A167" s="278"/>
      <x:c r="B167" s="276"/>
      <x:c r="C167" s="159"/>
      <x:c r="D167" s="160"/>
      <x:c r="E167" s="161"/>
      <x:c r="F167" s="160"/>
      <x:c r="G167" s="171"/>
      <x:c r="H167" s="172"/>
      <x:c r="I167" s="162"/>
      <x:c r="J167" s="189"/>
      <x:c r="K167" s="171"/>
      <x:c r="L167" s="160"/>
      <x:c r="M167" s="190"/>
      <x:c r="N167" s="191"/>
      <x:c r="O167" s="192"/>
      <x:c r="P167" s="193"/>
      <x:c r="Q167" s="119" t="str">
        <x:f t="shared" si="14"/>
        <x:v xml:space="preserve"> </x:v>
      </x:c>
    </x:row>
    <x:row r="168" spans="1:17" ht="10.5" customHeight="1">
      <x:c r="A168" s="278"/>
      <x:c r="B168" s="276">
        <x:v>99</x:v>
      </x:c>
      <x:c r="C168" s="128"/>
      <x:c r="D168" s="129"/>
      <x:c r="E168" s="130"/>
      <x:c r="F168" s="129"/>
      <x:c r="G168" s="131"/>
      <x:c r="H168" s="132"/>
      <x:c r="I168" s="137"/>
      <x:c r="J168" s="175"/>
      <x:c r="K168" s="131"/>
      <x:c r="L168" s="129"/>
      <x:c r="M168" s="179"/>
      <x:c r="N168" s="180"/>
      <x:c r="O168" s="181"/>
      <x:c r="P168" s="182"/>
      <x:c r="Q168" s="119" t="str">
        <x:f t="shared" si="14"/>
        <x:v xml:space="preserve"> </x:v>
      </x:c>
    </x:row>
    <x:row r="169" spans="1:17" ht="10.5" customHeight="1">
      <x:c r="A169" s="278"/>
      <x:c r="B169" s="276"/>
      <x:c r="C169" s="159"/>
      <x:c r="D169" s="160"/>
      <x:c r="E169" s="161"/>
      <x:c r="F169" s="160"/>
      <x:c r="G169" s="171"/>
      <x:c r="H169" s="172"/>
      <x:c r="I169" s="162"/>
      <x:c r="J169" s="189"/>
      <x:c r="K169" s="171"/>
      <x:c r="L169" s="160"/>
      <x:c r="M169" s="190"/>
      <x:c r="N169" s="191"/>
      <x:c r="O169" s="192"/>
      <x:c r="P169" s="193"/>
      <x:c r="Q169" s="119" t="str">
        <x:f t="shared" si="14"/>
        <x:v xml:space="preserve"> </x:v>
      </x:c>
    </x:row>
    <x:row r="170" spans="1:17" ht="10.5" customHeight="1">
      <x:c r="A170" s="278"/>
      <x:c r="B170" s="276">
        <x:v>100</x:v>
      </x:c>
      <x:c r="C170" s="128"/>
      <x:c r="D170" s="129"/>
      <x:c r="E170" s="130"/>
      <x:c r="F170" s="129"/>
      <x:c r="G170" s="131"/>
      <x:c r="H170" s="132"/>
      <x:c r="I170" s="137"/>
      <x:c r="J170" s="175"/>
      <x:c r="K170" s="131"/>
      <x:c r="L170" s="129"/>
      <x:c r="M170" s="179"/>
      <x:c r="N170" s="180"/>
      <x:c r="O170" s="181"/>
      <x:c r="P170" s="182"/>
      <x:c r="Q170" s="119" t="str">
        <x:f t="shared" si="14"/>
        <x:v xml:space="preserve"> </x:v>
      </x:c>
    </x:row>
    <x:row r="171" spans="1:17" ht="10.5" customHeight="1">
      <x:c r="A171" s="278"/>
      <x:c r="B171" s="276"/>
      <x:c r="C171" s="159"/>
      <x:c r="D171" s="160"/>
      <x:c r="E171" s="161"/>
      <x:c r="F171" s="160"/>
      <x:c r="G171" s="171"/>
      <x:c r="H171" s="172"/>
      <x:c r="I171" s="162"/>
      <x:c r="J171" s="189"/>
      <x:c r="K171" s="171"/>
      <x:c r="L171" s="160"/>
      <x:c r="M171" s="190"/>
      <x:c r="N171" s="191"/>
      <x:c r="O171" s="192"/>
      <x:c r="P171" s="193"/>
      <x:c r="Q171" s="119" t="str">
        <x:f t="shared" si="14"/>
        <x:v xml:space="preserve"> </x:v>
      </x:c>
    </x:row>
    <x:row r="172" spans="1:17" ht="10.5" customHeight="1">
      <x:c r="A172" s="278"/>
      <x:c r="B172" s="276">
        <x:v>101</x:v>
      </x:c>
      <x:c r="C172" s="128"/>
      <x:c r="D172" s="129"/>
      <x:c r="E172" s="130"/>
      <x:c r="F172" s="129"/>
      <x:c r="G172" s="131"/>
      <x:c r="H172" s="132"/>
      <x:c r="I172" s="137"/>
      <x:c r="J172" s="175"/>
      <x:c r="K172" s="131"/>
      <x:c r="L172" s="129"/>
      <x:c r="M172" s="179"/>
      <x:c r="N172" s="180"/>
      <x:c r="O172" s="181"/>
      <x:c r="P172" s="182"/>
      <x:c r="Q172" s="119" t="str">
        <x:f t="shared" si="14"/>
        <x:v xml:space="preserve"> </x:v>
      </x:c>
    </x:row>
    <x:row r="173" spans="1:17" ht="10.5" customHeight="1">
      <x:c r="A173" s="278"/>
      <x:c r="B173" s="276"/>
      <x:c r="C173" s="159"/>
      <x:c r="D173" s="160"/>
      <x:c r="E173" s="161"/>
      <x:c r="F173" s="160"/>
      <x:c r="G173" s="171"/>
      <x:c r="H173" s="172"/>
      <x:c r="I173" s="162"/>
      <x:c r="J173" s="189"/>
      <x:c r="K173" s="171"/>
      <x:c r="L173" s="160"/>
      <x:c r="M173" s="190"/>
      <x:c r="N173" s="191"/>
      <x:c r="O173" s="192"/>
      <x:c r="P173" s="193"/>
      <x:c r="Q173" s="119" t="str">
        <x:f t="shared" si="14"/>
        <x:v xml:space="preserve"> </x:v>
      </x:c>
    </x:row>
    <x:row r="174" spans="1:17" ht="10.5" customHeight="1">
      <x:c r="A174" s="278"/>
      <x:c r="B174" s="276">
        <x:v>102</x:v>
      </x:c>
      <x:c r="C174" s="128"/>
      <x:c r="D174" s="129"/>
      <x:c r="E174" s="130"/>
      <x:c r="F174" s="129"/>
      <x:c r="G174" s="131"/>
      <x:c r="H174" s="132"/>
      <x:c r="I174" s="137"/>
      <x:c r="J174" s="175"/>
      <x:c r="K174" s="131"/>
      <x:c r="L174" s="129"/>
      <x:c r="M174" s="179"/>
      <x:c r="N174" s="180"/>
      <x:c r="O174" s="181"/>
      <x:c r="P174" s="182"/>
      <x:c r="Q174" s="119" t="str">
        <x:f t="shared" si="14"/>
        <x:v xml:space="preserve"> </x:v>
      </x:c>
    </x:row>
    <x:row r="175" spans="1:17" ht="10.5" customHeight="1">
      <x:c r="A175" s="278"/>
      <x:c r="B175" s="276"/>
      <x:c r="C175" s="159"/>
      <x:c r="D175" s="160"/>
      <x:c r="E175" s="161"/>
      <x:c r="F175" s="160"/>
      <x:c r="G175" s="171"/>
      <x:c r="H175" s="172"/>
      <x:c r="I175" s="162"/>
      <x:c r="J175" s="189"/>
      <x:c r="K175" s="171"/>
      <x:c r="L175" s="160"/>
      <x:c r="M175" s="190"/>
      <x:c r="N175" s="191"/>
      <x:c r="O175" s="192"/>
      <x:c r="P175" s="193"/>
      <x:c r="Q175" s="119" t="str">
        <x:f t="shared" si="14"/>
        <x:v xml:space="preserve"> </x:v>
      </x:c>
    </x:row>
    <x:row r="176" spans="1:17" ht="10.5" customHeight="1">
      <x:c r="A176" s="278"/>
      <x:c r="B176" s="276">
        <x:v>103</x:v>
      </x:c>
      <x:c r="C176" s="128"/>
      <x:c r="D176" s="129"/>
      <x:c r="E176" s="130"/>
      <x:c r="F176" s="129"/>
      <x:c r="G176" s="131"/>
      <x:c r="H176" s="132"/>
      <x:c r="I176" s="137"/>
      <x:c r="J176" s="175"/>
      <x:c r="K176" s="131"/>
      <x:c r="L176" s="129"/>
      <x:c r="M176" s="179"/>
      <x:c r="N176" s="180"/>
      <x:c r="O176" s="181"/>
      <x:c r="P176" s="182"/>
      <x:c r="Q176" s="119" t="str">
        <x:f t="shared" si="14"/>
        <x:v xml:space="preserve"> </x:v>
      </x:c>
    </x:row>
    <x:row r="177" spans="1:17" ht="10.5" customHeight="1">
      <x:c r="A177" s="278"/>
      <x:c r="B177" s="276"/>
      <x:c r="C177" s="159"/>
      <x:c r="D177" s="160"/>
      <x:c r="E177" s="161"/>
      <x:c r="F177" s="160"/>
      <x:c r="G177" s="171"/>
      <x:c r="H177" s="172"/>
      <x:c r="I177" s="162"/>
      <x:c r="J177" s="189"/>
      <x:c r="K177" s="171"/>
      <x:c r="L177" s="160"/>
      <x:c r="M177" s="190"/>
      <x:c r="N177" s="191"/>
      <x:c r="O177" s="192"/>
      <x:c r="P177" s="193"/>
      <x:c r="Q177" s="119" t="str">
        <x:f t="shared" si="14"/>
        <x:v xml:space="preserve"> </x:v>
      </x:c>
    </x:row>
    <x:row r="178" spans="1:17" ht="10.5" customHeight="1">
      <x:c r="A178" s="278"/>
      <x:c r="B178" s="276">
        <x:v>104</x:v>
      </x:c>
      <x:c r="C178" s="128"/>
      <x:c r="D178" s="129"/>
      <x:c r="E178" s="130"/>
      <x:c r="F178" s="129"/>
      <x:c r="G178" s="131"/>
      <x:c r="H178" s="132"/>
      <x:c r="I178" s="137"/>
      <x:c r="J178" s="175"/>
      <x:c r="K178" s="131"/>
      <x:c r="L178" s="129"/>
      <x:c r="M178" s="179"/>
      <x:c r="N178" s="180"/>
      <x:c r="O178" s="181"/>
      <x:c r="P178" s="182"/>
      <x:c r="Q178" s="119" t="str">
        <x:f t="shared" si="14"/>
        <x:v xml:space="preserve"> </x:v>
      </x:c>
    </x:row>
    <x:row r="179" spans="1:17" ht="10.5" customHeight="1">
      <x:c r="A179" s="278"/>
      <x:c r="B179" s="276"/>
      <x:c r="C179" s="159"/>
      <x:c r="D179" s="160"/>
      <x:c r="E179" s="161"/>
      <x:c r="F179" s="160"/>
      <x:c r="G179" s="171"/>
      <x:c r="H179" s="172"/>
      <x:c r="I179" s="162"/>
      <x:c r="J179" s="189"/>
      <x:c r="K179" s="171"/>
      <x:c r="L179" s="160"/>
      <x:c r="M179" s="190"/>
      <x:c r="N179" s="191"/>
      <x:c r="O179" s="192"/>
      <x:c r="P179" s="193"/>
      <x:c r="Q179" s="119" t="str">
        <x:f t="shared" si="14"/>
        <x:v xml:space="preserve"> </x:v>
      </x:c>
    </x:row>
    <x:row r="180" spans="1:17" ht="10.5" customHeight="1">
      <x:c r="A180" s="278"/>
      <x:c r="B180" s="276">
        <x:v>105</x:v>
      </x:c>
      <x:c r="C180" s="128"/>
      <x:c r="D180" s="129"/>
      <x:c r="E180" s="130"/>
      <x:c r="F180" s="129"/>
      <x:c r="G180" s="131"/>
      <x:c r="H180" s="132"/>
      <x:c r="I180" s="137"/>
      <x:c r="J180" s="175"/>
      <x:c r="K180" s="131"/>
      <x:c r="L180" s="129"/>
      <x:c r="M180" s="179"/>
      <x:c r="N180" s="180"/>
      <x:c r="O180" s="181"/>
      <x:c r="P180" s="182"/>
      <x:c r="Q180" s="119" t="str">
        <x:f t="shared" si="14"/>
        <x:v xml:space="preserve"> </x:v>
      </x:c>
    </x:row>
    <x:row r="181" spans="1:17" ht="10.5" customHeight="1">
      <x:c r="A181" s="278"/>
      <x:c r="B181" s="276"/>
      <x:c r="C181" s="159"/>
      <x:c r="D181" s="160"/>
      <x:c r="E181" s="161"/>
      <x:c r="F181" s="160"/>
      <x:c r="G181" s="171"/>
      <x:c r="H181" s="172"/>
      <x:c r="I181" s="162"/>
      <x:c r="J181" s="189"/>
      <x:c r="K181" s="171"/>
      <x:c r="L181" s="160"/>
      <x:c r="M181" s="190"/>
      <x:c r="N181" s="191"/>
      <x:c r="O181" s="192"/>
      <x:c r="P181" s="193"/>
      <x:c r="Q181" s="119" t="str">
        <x:f t="shared" si="14"/>
        <x:v xml:space="preserve"> </x:v>
      </x:c>
    </x:row>
    <x:row r="182" spans="1:17" ht="10.5" customHeight="1">
      <x:c r="A182" s="278"/>
      <x:c r="B182" s="276">
        <x:v>106</x:v>
      </x:c>
      <x:c r="C182" s="128"/>
      <x:c r="D182" s="129"/>
      <x:c r="E182" s="130"/>
      <x:c r="F182" s="129"/>
      <x:c r="G182" s="131"/>
      <x:c r="H182" s="132"/>
      <x:c r="I182" s="137"/>
      <x:c r="J182" s="175"/>
      <x:c r="K182" s="131"/>
      <x:c r="L182" s="129"/>
      <x:c r="M182" s="179"/>
      <x:c r="N182" s="180"/>
      <x:c r="O182" s="181"/>
      <x:c r="P182" s="182"/>
      <x:c r="Q182" s="119" t="str">
        <x:f t="shared" si="14"/>
        <x:v xml:space="preserve"> </x:v>
      </x:c>
    </x:row>
    <x:row r="183" spans="1:17" ht="10.5" customHeight="1">
      <x:c r="A183" s="278"/>
      <x:c r="B183" s="276"/>
      <x:c r="C183" s="159"/>
      <x:c r="D183" s="160"/>
      <x:c r="E183" s="161"/>
      <x:c r="F183" s="160"/>
      <x:c r="G183" s="171"/>
      <x:c r="H183" s="172"/>
      <x:c r="I183" s="162"/>
      <x:c r="J183" s="189"/>
      <x:c r="K183" s="171"/>
      <x:c r="L183" s="160"/>
      <x:c r="M183" s="190"/>
      <x:c r="N183" s="191"/>
      <x:c r="O183" s="192"/>
      <x:c r="P183" s="193"/>
      <x:c r="Q183" s="119" t="str">
        <x:f t="shared" si="14"/>
        <x:v xml:space="preserve"> </x:v>
      </x:c>
    </x:row>
    <x:row r="184" spans="1:17" ht="10.5" customHeight="1">
      <x:c r="A184" s="278"/>
      <x:c r="B184" s="276">
        <x:v>107</x:v>
      </x:c>
      <x:c r="C184" s="128"/>
      <x:c r="D184" s="129"/>
      <x:c r="E184" s="130"/>
      <x:c r="F184" s="129"/>
      <x:c r="G184" s="131"/>
      <x:c r="H184" s="132"/>
      <x:c r="I184" s="137"/>
      <x:c r="J184" s="175"/>
      <x:c r="K184" s="131"/>
      <x:c r="L184" s="129"/>
      <x:c r="M184" s="179"/>
      <x:c r="N184" s="180"/>
      <x:c r="O184" s="181"/>
      <x:c r="P184" s="182"/>
      <x:c r="Q184" s="119" t="str">
        <x:f t="shared" si="14"/>
        <x:v xml:space="preserve"> </x:v>
      </x:c>
    </x:row>
    <x:row r="185" spans="1:17" ht="10.5" customHeight="1">
      <x:c r="A185" s="278"/>
      <x:c r="B185" s="276"/>
      <x:c r="C185" s="159"/>
      <x:c r="D185" s="160"/>
      <x:c r="E185" s="161"/>
      <x:c r="F185" s="160"/>
      <x:c r="G185" s="171"/>
      <x:c r="H185" s="172"/>
      <x:c r="I185" s="162"/>
      <x:c r="J185" s="189"/>
      <x:c r="K185" s="171"/>
      <x:c r="L185" s="160"/>
      <x:c r="M185" s="190"/>
      <x:c r="N185" s="191"/>
      <x:c r="O185" s="192"/>
      <x:c r="P185" s="193"/>
      <x:c r="Q185" s="119" t="str">
        <x:f t="shared" si="14"/>
        <x:v xml:space="preserve"> </x:v>
      </x:c>
    </x:row>
    <x:row r="186" spans="1:17" ht="10.5" customHeight="1">
      <x:c r="A186" s="278"/>
      <x:c r="B186" s="276">
        <x:v>108</x:v>
      </x:c>
      <x:c r="C186" s="128"/>
      <x:c r="D186" s="129"/>
      <x:c r="E186" s="130"/>
      <x:c r="F186" s="129"/>
      <x:c r="G186" s="131"/>
      <x:c r="H186" s="132"/>
      <x:c r="I186" s="137"/>
      <x:c r="J186" s="175"/>
      <x:c r="K186" s="131"/>
      <x:c r="L186" s="129"/>
      <x:c r="M186" s="179"/>
      <x:c r="N186" s="180"/>
      <x:c r="O186" s="181"/>
      <x:c r="P186" s="182"/>
      <x:c r="Q186" s="119" t="str">
        <x:f t="shared" si="14"/>
        <x:v xml:space="preserve"> </x:v>
      </x:c>
    </x:row>
    <x:row r="187" spans="1:17" ht="10.5" customHeight="1">
      <x:c r="A187" s="278"/>
      <x:c r="B187" s="276"/>
      <x:c r="C187" s="159"/>
      <x:c r="D187" s="160"/>
      <x:c r="E187" s="161"/>
      <x:c r="F187" s="160"/>
      <x:c r="G187" s="171"/>
      <x:c r="H187" s="172"/>
      <x:c r="I187" s="162"/>
      <x:c r="J187" s="189"/>
      <x:c r="K187" s="171"/>
      <x:c r="L187" s="160"/>
      <x:c r="M187" s="190"/>
      <x:c r="N187" s="191"/>
      <x:c r="O187" s="192"/>
      <x:c r="P187" s="193"/>
      <x:c r="Q187" s="119" t="str">
        <x:f t="shared" si="14"/>
        <x:v xml:space="preserve"> </x:v>
      </x:c>
    </x:row>
    <x:row r="188" spans="1:17" ht="10.5" customHeight="1">
      <x:c r="A188" s="278"/>
      <x:c r="B188" s="276">
        <x:v>109</x:v>
      </x:c>
      <x:c r="C188" s="128"/>
      <x:c r="D188" s="129"/>
      <x:c r="E188" s="130"/>
      <x:c r="F188" s="129"/>
      <x:c r="G188" s="131"/>
      <x:c r="H188" s="132"/>
      <x:c r="I188" s="137"/>
      <x:c r="J188" s="175"/>
      <x:c r="K188" s="131"/>
      <x:c r="L188" s="129"/>
      <x:c r="M188" s="179"/>
      <x:c r="N188" s="180"/>
      <x:c r="O188" s="181"/>
      <x:c r="P188" s="182"/>
      <x:c r="Q188" s="119" t="str">
        <x:f t="shared" si="14"/>
        <x:v xml:space="preserve"> </x:v>
      </x:c>
    </x:row>
    <x:row r="189" spans="1:17" ht="10.5" customHeight="1">
      <x:c r="A189" s="278"/>
      <x:c r="B189" s="276"/>
      <x:c r="C189" s="159"/>
      <x:c r="D189" s="160"/>
      <x:c r="E189" s="161"/>
      <x:c r="F189" s="160"/>
      <x:c r="G189" s="171"/>
      <x:c r="H189" s="172"/>
      <x:c r="I189" s="162"/>
      <x:c r="J189" s="189"/>
      <x:c r="K189" s="171"/>
      <x:c r="L189" s="160"/>
      <x:c r="M189" s="190"/>
      <x:c r="N189" s="191"/>
      <x:c r="O189" s="192"/>
      <x:c r="P189" s="193"/>
      <x:c r="Q189" s="119" t="str">
        <x:f t="shared" si="14"/>
        <x:v xml:space="preserve"> </x:v>
      </x:c>
    </x:row>
    <x:row r="190" spans="1:17" ht="10.5" customHeight="1">
      <x:c r="A190" s="278"/>
      <x:c r="B190" s="276">
        <x:v>110</x:v>
      </x:c>
      <x:c r="C190" s="128"/>
      <x:c r="D190" s="129"/>
      <x:c r="E190" s="130"/>
      <x:c r="F190" s="129"/>
      <x:c r="G190" s="131"/>
      <x:c r="H190" s="132"/>
      <x:c r="I190" s="137"/>
      <x:c r="J190" s="175"/>
      <x:c r="K190" s="131"/>
      <x:c r="L190" s="129"/>
      <x:c r="M190" s="179"/>
      <x:c r="N190" s="180"/>
      <x:c r="O190" s="181"/>
      <x:c r="P190" s="182"/>
      <x:c r="Q190" s="119" t="str">
        <x:f t="shared" si="14"/>
        <x:v xml:space="preserve"> </x:v>
      </x:c>
    </x:row>
    <x:row r="191" spans="1:17" ht="10.5" customHeight="1">
      <x:c r="A191" s="278"/>
      <x:c r="B191" s="276"/>
      <x:c r="C191" s="159"/>
      <x:c r="D191" s="160"/>
      <x:c r="E191" s="161"/>
      <x:c r="F191" s="160"/>
      <x:c r="G191" s="171"/>
      <x:c r="H191" s="172"/>
      <x:c r="I191" s="162"/>
      <x:c r="J191" s="189"/>
      <x:c r="K191" s="171"/>
      <x:c r="L191" s="160"/>
      <x:c r="M191" s="190"/>
      <x:c r="N191" s="191"/>
      <x:c r="O191" s="192"/>
      <x:c r="P191" s="193"/>
      <x:c r="Q191" s="119" t="str">
        <x:f t="shared" si="14"/>
        <x:v xml:space="preserve"> </x:v>
      </x:c>
    </x:row>
    <x:row r="192" spans="1:17" ht="10.5" customHeight="1">
      <x:c r="A192" s="278"/>
      <x:c r="B192" s="276">
        <x:v>111</x:v>
      </x:c>
      <x:c r="C192" s="128"/>
      <x:c r="D192" s="129"/>
      <x:c r="E192" s="130"/>
      <x:c r="F192" s="129"/>
      <x:c r="G192" s="131"/>
      <x:c r="H192" s="132"/>
      <x:c r="I192" s="137"/>
      <x:c r="J192" s="175"/>
      <x:c r="K192" s="131"/>
      <x:c r="L192" s="129"/>
      <x:c r="M192" s="179"/>
      <x:c r="N192" s="180"/>
      <x:c r="O192" s="181"/>
      <x:c r="P192" s="182"/>
      <x:c r="Q192" s="119" t="str">
        <x:f t="shared" si="14"/>
        <x:v xml:space="preserve"> </x:v>
      </x:c>
    </x:row>
    <x:row r="193" spans="1:17" ht="10.5" customHeight="1">
      <x:c r="A193" s="278"/>
      <x:c r="B193" s="276"/>
      <x:c r="C193" s="159"/>
      <x:c r="D193" s="160"/>
      <x:c r="E193" s="161"/>
      <x:c r="F193" s="160"/>
      <x:c r="G193" s="171"/>
      <x:c r="H193" s="172"/>
      <x:c r="I193" s="162"/>
      <x:c r="J193" s="189"/>
      <x:c r="K193" s="171"/>
      <x:c r="L193" s="160"/>
      <x:c r="M193" s="190"/>
      <x:c r="N193" s="191"/>
      <x:c r="O193" s="192"/>
      <x:c r="P193" s="193"/>
      <x:c r="Q193" s="119" t="str">
        <x:f t="shared" si="14"/>
        <x:v xml:space="preserve"> </x:v>
      </x:c>
    </x:row>
    <x:row r="194" spans="1:17" ht="10.5" customHeight="1">
      <x:c r="A194" s="278"/>
      <x:c r="B194" s="276">
        <x:v>112</x:v>
      </x:c>
      <x:c r="C194" s="128"/>
      <x:c r="D194" s="129"/>
      <x:c r="E194" s="130"/>
      <x:c r="F194" s="129"/>
      <x:c r="G194" s="131"/>
      <x:c r="H194" s="132"/>
      <x:c r="I194" s="137"/>
      <x:c r="J194" s="175"/>
      <x:c r="K194" s="131"/>
      <x:c r="L194" s="129"/>
      <x:c r="M194" s="179"/>
      <x:c r="N194" s="180"/>
      <x:c r="O194" s="181"/>
      <x:c r="P194" s="182"/>
      <x:c r="Q194" s="119" t="str">
        <x:f t="shared" si="14"/>
        <x:v xml:space="preserve"> </x:v>
      </x:c>
    </x:row>
    <x:row r="195" spans="1:17" ht="10.5" customHeight="1">
      <x:c r="A195" s="278"/>
      <x:c r="B195" s="276"/>
      <x:c r="C195" s="159"/>
      <x:c r="D195" s="160"/>
      <x:c r="E195" s="161"/>
      <x:c r="F195" s="160"/>
      <x:c r="G195" s="171"/>
      <x:c r="H195" s="172"/>
      <x:c r="I195" s="162"/>
      <x:c r="J195" s="189"/>
      <x:c r="K195" s="171"/>
      <x:c r="L195" s="160"/>
      <x:c r="M195" s="190"/>
      <x:c r="N195" s="191"/>
      <x:c r="O195" s="192"/>
      <x:c r="P195" s="193"/>
      <x:c r="Q195" s="119" t="str">
        <x:f t="shared" si="14"/>
        <x:v xml:space="preserve"> </x:v>
      </x:c>
    </x:row>
    <x:row r="196" spans="1:17" ht="10.5" customHeight="1">
      <x:c r="A196" s="278"/>
      <x:c r="B196" s="276">
        <x:v>113</x:v>
      </x:c>
      <x:c r="C196" s="128"/>
      <x:c r="D196" s="129"/>
      <x:c r="E196" s="130"/>
      <x:c r="F196" s="129"/>
      <x:c r="G196" s="131"/>
      <x:c r="H196" s="132"/>
      <x:c r="I196" s="137"/>
      <x:c r="J196" s="175"/>
      <x:c r="K196" s="131"/>
      <x:c r="L196" s="129"/>
      <x:c r="M196" s="179"/>
      <x:c r="N196" s="180"/>
      <x:c r="O196" s="181"/>
      <x:c r="P196" s="182"/>
      <x:c r="Q196" s="119" t="str">
        <x:f t="shared" si="14"/>
        <x:v xml:space="preserve"> </x:v>
      </x:c>
    </x:row>
    <x:row r="197" spans="1:17" ht="10.5" customHeight="1">
      <x:c r="A197" s="278"/>
      <x:c r="B197" s="276"/>
      <x:c r="C197" s="159"/>
      <x:c r="D197" s="160"/>
      <x:c r="E197" s="161"/>
      <x:c r="F197" s="160"/>
      <x:c r="G197" s="171"/>
      <x:c r="H197" s="172"/>
      <x:c r="I197" s="162"/>
      <x:c r="J197" s="189"/>
      <x:c r="K197" s="171"/>
      <x:c r="L197" s="160"/>
      <x:c r="M197" s="190"/>
      <x:c r="N197" s="191"/>
      <x:c r="O197" s="192"/>
      <x:c r="P197" s="193"/>
      <x:c r="Q197" s="119" t="str">
        <x:f t="shared" si="14"/>
        <x:v xml:space="preserve"> </x:v>
      </x:c>
    </x:row>
    <x:row r="198" spans="1:17" ht="10.5" customHeight="1">
      <x:c r="A198" s="278"/>
      <x:c r="B198" s="276">
        <x:v>114</x:v>
      </x:c>
      <x:c r="C198" s="128"/>
      <x:c r="D198" s="129"/>
      <x:c r="E198" s="130"/>
      <x:c r="F198" s="129"/>
      <x:c r="G198" s="131"/>
      <x:c r="H198" s="132"/>
      <x:c r="I198" s="137"/>
      <x:c r="J198" s="175"/>
      <x:c r="K198" s="131"/>
      <x:c r="L198" s="129"/>
      <x:c r="M198" s="179"/>
      <x:c r="N198" s="180"/>
      <x:c r="O198" s="181"/>
      <x:c r="P198" s="182"/>
      <x:c r="Q198" s="119" t="str">
        <x:f t="shared" si="14"/>
        <x:v xml:space="preserve"> </x:v>
      </x:c>
    </x:row>
    <x:row r="199" spans="1:17" ht="10.5" customHeight="1">
      <x:c r="A199" s="278"/>
      <x:c r="B199" s="276"/>
      <x:c r="C199" s="159"/>
      <x:c r="D199" s="160"/>
      <x:c r="E199" s="161"/>
      <x:c r="F199" s="160"/>
      <x:c r="G199" s="171"/>
      <x:c r="H199" s="172"/>
      <x:c r="I199" s="162"/>
      <x:c r="J199" s="189"/>
      <x:c r="K199" s="171"/>
      <x:c r="L199" s="160"/>
      <x:c r="M199" s="190"/>
      <x:c r="N199" s="191"/>
      <x:c r="O199" s="192"/>
      <x:c r="P199" s="193"/>
      <x:c r="Q199" s="119" t="str">
        <x:f t="shared" si="14"/>
        <x:v xml:space="preserve"> </x:v>
      </x:c>
    </x:row>
    <x:row r="200" spans="1:17" ht="10.5" customHeight="1">
      <x:c r="A200" s="278"/>
      <x:c r="B200" s="276">
        <x:v>115</x:v>
      </x:c>
      <x:c r="C200" s="128"/>
      <x:c r="D200" s="129"/>
      <x:c r="E200" s="130"/>
      <x:c r="F200" s="129"/>
      <x:c r="G200" s="131"/>
      <x:c r="H200" s="132"/>
      <x:c r="I200" s="137"/>
      <x:c r="J200" s="175"/>
      <x:c r="K200" s="131"/>
      <x:c r="L200" s="129"/>
      <x:c r="M200" s="179"/>
      <x:c r="N200" s="180"/>
      <x:c r="O200" s="181"/>
      <x:c r="P200" s="182"/>
      <x:c r="Q200" s="119" t="str">
        <x:f t="shared" si="14"/>
        <x:v xml:space="preserve"> </x:v>
      </x:c>
    </x:row>
    <x:row r="201" spans="1:17" ht="10.5" customHeight="1">
      <x:c r="A201" s="278"/>
      <x:c r="B201" s="276"/>
      <x:c r="C201" s="159"/>
      <x:c r="D201" s="160"/>
      <x:c r="E201" s="161"/>
      <x:c r="F201" s="160"/>
      <x:c r="G201" s="171"/>
      <x:c r="H201" s="172"/>
      <x:c r="I201" s="162"/>
      <x:c r="J201" s="189"/>
      <x:c r="K201" s="171"/>
      <x:c r="L201" s="160"/>
      <x:c r="M201" s="190"/>
      <x:c r="N201" s="191"/>
      <x:c r="O201" s="192"/>
      <x:c r="P201" s="193"/>
      <x:c r="Q201" s="119" t="str">
        <x:f t="shared" si="14"/>
        <x:v xml:space="preserve"> </x:v>
      </x:c>
    </x:row>
    <x:row r="202" spans="1:17" ht="10.5" customHeight="1">
      <x:c r="A202" s="278"/>
      <x:c r="B202" s="276">
        <x:v>116</x:v>
      </x:c>
      <x:c r="C202" s="128"/>
      <x:c r="D202" s="129"/>
      <x:c r="E202" s="130"/>
      <x:c r="F202" s="129"/>
      <x:c r="G202" s="131"/>
      <x:c r="H202" s="132"/>
      <x:c r="I202" s="137"/>
      <x:c r="J202" s="175"/>
      <x:c r="K202" s="131"/>
      <x:c r="L202" s="129"/>
      <x:c r="M202" s="179"/>
      <x:c r="N202" s="180"/>
      <x:c r="O202" s="181"/>
      <x:c r="P202" s="182"/>
      <x:c r="Q202" s="119" t="str">
        <x:f t="shared" si="14"/>
        <x:v xml:space="preserve"> </x:v>
      </x:c>
    </x:row>
    <x:row r="203" spans="1:17" ht="10.5" customHeight="1">
      <x:c r="A203" s="278"/>
      <x:c r="B203" s="276"/>
      <x:c r="C203" s="159"/>
      <x:c r="D203" s="160"/>
      <x:c r="E203" s="161"/>
      <x:c r="F203" s="160"/>
      <x:c r="G203" s="171"/>
      <x:c r="H203" s="172"/>
      <x:c r="I203" s="162"/>
      <x:c r="J203" s="189"/>
      <x:c r="K203" s="171"/>
      <x:c r="L203" s="160"/>
      <x:c r="M203" s="190"/>
      <x:c r="N203" s="191"/>
      <x:c r="O203" s="192"/>
      <x:c r="P203" s="193"/>
      <x:c r="Q203" s="119" t="str">
        <x:f t="shared" si="14"/>
        <x:v xml:space="preserve"> </x:v>
      </x:c>
    </x:row>
    <x:row r="204" spans="1:17" ht="10.5" customHeight="1">
      <x:c r="A204" s="278"/>
      <x:c r="B204" s="276">
        <x:v>117</x:v>
      </x:c>
      <x:c r="C204" s="128"/>
      <x:c r="D204" s="129"/>
      <x:c r="E204" s="130"/>
      <x:c r="F204" s="129"/>
      <x:c r="G204" s="131"/>
      <x:c r="H204" s="132"/>
      <x:c r="I204" s="137"/>
      <x:c r="J204" s="175"/>
      <x:c r="K204" s="131"/>
      <x:c r="L204" s="129"/>
      <x:c r="M204" s="179"/>
      <x:c r="N204" s="180"/>
      <x:c r="O204" s="181"/>
      <x:c r="P204" s="182"/>
      <x:c r="Q204" s="119" t="str">
        <x:f t="shared" si="14"/>
        <x:v xml:space="preserve"> </x:v>
      </x:c>
    </x:row>
    <x:row r="205" spans="1:17" ht="10.5" customHeight="1">
      <x:c r="A205" s="278"/>
      <x:c r="B205" s="276"/>
      <x:c r="C205" s="159"/>
      <x:c r="D205" s="160"/>
      <x:c r="E205" s="161"/>
      <x:c r="F205" s="160"/>
      <x:c r="G205" s="171"/>
      <x:c r="H205" s="172"/>
      <x:c r="I205" s="162"/>
      <x:c r="J205" s="189"/>
      <x:c r="K205" s="171"/>
      <x:c r="L205" s="160"/>
      <x:c r="M205" s="190"/>
      <x:c r="N205" s="191"/>
      <x:c r="O205" s="192"/>
      <x:c r="P205" s="193"/>
      <x:c r="Q205" s="119" t="str">
        <x:f t="shared" si="14"/>
        <x:v xml:space="preserve"> </x:v>
      </x:c>
    </x:row>
    <x:row r="206" spans="1:17" ht="10.5" customHeight="1">
      <x:c r="A206" s="278"/>
      <x:c r="B206" s="276">
        <x:v>118</x:v>
      </x:c>
      <x:c r="C206" s="128"/>
      <x:c r="D206" s="129"/>
      <x:c r="E206" s="130"/>
      <x:c r="F206" s="129"/>
      <x:c r="G206" s="131"/>
      <x:c r="H206" s="132"/>
      <x:c r="I206" s="137"/>
      <x:c r="J206" s="175"/>
      <x:c r="K206" s="131"/>
      <x:c r="L206" s="129"/>
      <x:c r="M206" s="179"/>
      <x:c r="N206" s="180"/>
      <x:c r="O206" s="181"/>
      <x:c r="P206" s="182"/>
      <x:c r="Q206" s="119" t="str">
        <x:f t="shared" si="14"/>
        <x:v xml:space="preserve"> </x:v>
      </x:c>
    </x:row>
    <x:row r="207" spans="1:17" ht="10.5" customHeight="1">
      <x:c r="A207" s="278"/>
      <x:c r="B207" s="276"/>
      <x:c r="C207" s="159"/>
      <x:c r="D207" s="160"/>
      <x:c r="E207" s="161"/>
      <x:c r="F207" s="160"/>
      <x:c r="G207" s="171"/>
      <x:c r="H207" s="172"/>
      <x:c r="I207" s="162"/>
      <x:c r="J207" s="189"/>
      <x:c r="K207" s="171"/>
      <x:c r="L207" s="160"/>
      <x:c r="M207" s="190"/>
      <x:c r="N207" s="191"/>
      <x:c r="O207" s="192"/>
      <x:c r="P207" s="193"/>
      <x:c r="Q207" s="119" t="str">
        <x:f t="shared" si="14"/>
        <x:v xml:space="preserve"> </x:v>
      </x:c>
    </x:row>
    <x:row r="208" spans="1:17" ht="10.5" customHeight="1">
      <x:c r="A208" s="278"/>
      <x:c r="B208" s="276">
        <x:v>119</x:v>
      </x:c>
      <x:c r="C208" s="128"/>
      <x:c r="D208" s="129"/>
      <x:c r="E208" s="130"/>
      <x:c r="F208" s="129"/>
      <x:c r="G208" s="131"/>
      <x:c r="H208" s="132"/>
      <x:c r="I208" s="137"/>
      <x:c r="J208" s="175"/>
      <x:c r="K208" s="131"/>
      <x:c r="L208" s="129"/>
      <x:c r="M208" s="179"/>
      <x:c r="N208" s="180"/>
      <x:c r="O208" s="181"/>
      <x:c r="P208" s="182"/>
      <x:c r="Q208" s="119" t="str">
        <x:f t="shared" si="14"/>
        <x:v xml:space="preserve"> </x:v>
      </x:c>
    </x:row>
    <x:row r="209" spans="1:17" ht="10.5" customHeight="1">
      <x:c r="A209" s="278"/>
      <x:c r="B209" s="276"/>
      <x:c r="C209" s="159"/>
      <x:c r="D209" s="160"/>
      <x:c r="E209" s="161"/>
      <x:c r="F209" s="160"/>
      <x:c r="G209" s="171"/>
      <x:c r="H209" s="172"/>
      <x:c r="I209" s="162"/>
      <x:c r="J209" s="189"/>
      <x:c r="K209" s="171"/>
      <x:c r="L209" s="160"/>
      <x:c r="M209" s="190"/>
      <x:c r="N209" s="191"/>
      <x:c r="O209" s="192"/>
      <x:c r="P209" s="193"/>
      <x:c r="Q209" s="119" t="str">
        <x:f t="shared" si="14"/>
        <x:v xml:space="preserve"> </x:v>
      </x:c>
    </x:row>
    <x:row r="210" spans="1:17" ht="10.5" customHeight="1">
      <x:c r="A210" s="278"/>
      <x:c r="B210" s="276">
        <x:v>120</x:v>
      </x:c>
      <x:c r="C210" s="128"/>
      <x:c r="D210" s="129"/>
      <x:c r="E210" s="130"/>
      <x:c r="F210" s="129"/>
      <x:c r="G210" s="131"/>
      <x:c r="H210" s="132"/>
      <x:c r="I210" s="137"/>
      <x:c r="J210" s="175"/>
      <x:c r="K210" s="131"/>
      <x:c r="L210" s="129"/>
      <x:c r="M210" s="179"/>
      <x:c r="N210" s="180"/>
      <x:c r="O210" s="181"/>
      <x:c r="P210" s="182"/>
      <x:c r="Q210" s="119" t="str">
        <x:f t="shared" si="14"/>
        <x:v xml:space="preserve"> </x:v>
      </x:c>
    </x:row>
    <x:row r="211" spans="1:17" ht="10.5" customHeight="1">
      <x:c r="A211" s="278"/>
      <x:c r="B211" s="276"/>
      <x:c r="C211" s="159"/>
      <x:c r="D211" s="160"/>
      <x:c r="E211" s="161"/>
      <x:c r="F211" s="160"/>
      <x:c r="G211" s="171"/>
      <x:c r="H211" s="172"/>
      <x:c r="I211" s="162"/>
      <x:c r="J211" s="189"/>
      <x:c r="K211" s="171"/>
      <x:c r="L211" s="160"/>
      <x:c r="M211" s="190"/>
      <x:c r="N211" s="191"/>
      <x:c r="O211" s="192"/>
      <x:c r="P211" s="193"/>
      <x:c r="Q211" s="119" t="str">
        <x:f t="shared" si="14"/>
        <x:v xml:space="preserve"> </x:v>
      </x:c>
    </x:row>
    <x:row r="212" spans="1:17" ht="10.5" customHeight="1">
      <x:c r="A212" s="278"/>
      <x:c r="B212" s="276">
        <x:v>121</x:v>
      </x:c>
      <x:c r="C212" s="128"/>
      <x:c r="D212" s="129"/>
      <x:c r="E212" s="130"/>
      <x:c r="F212" s="129"/>
      <x:c r="G212" s="131"/>
      <x:c r="H212" s="132"/>
      <x:c r="I212" s="137"/>
      <x:c r="J212" s="175"/>
      <x:c r="K212" s="131"/>
      <x:c r="L212" s="129"/>
      <x:c r="M212" s="179"/>
      <x:c r="N212" s="180"/>
      <x:c r="O212" s="181"/>
      <x:c r="P212" s="182"/>
      <x:c r="Q212" s="119" t="str">
        <x:f t="shared" si="14"/>
        <x:v xml:space="preserve"> </x:v>
      </x:c>
    </x:row>
    <x:row r="213" spans="1:17" ht="10.5" customHeight="1">
      <x:c r="A213" s="278"/>
      <x:c r="B213" s="276"/>
      <x:c r="C213" s="159"/>
      <x:c r="D213" s="160"/>
      <x:c r="E213" s="161"/>
      <x:c r="F213" s="160"/>
      <x:c r="G213" s="171"/>
      <x:c r="H213" s="172"/>
      <x:c r="I213" s="162"/>
      <x:c r="J213" s="189"/>
      <x:c r="K213" s="171"/>
      <x:c r="L213" s="160"/>
      <x:c r="M213" s="190"/>
      <x:c r="N213" s="191"/>
      <x:c r="O213" s="192"/>
      <x:c r="P213" s="193"/>
      <x:c r="Q213" s="119" t="str">
        <x:f t="shared" si="14"/>
        <x:v xml:space="preserve"> </x:v>
      </x:c>
    </x:row>
    <x:row r="214" spans="1:17" ht="10.5" customHeight="1">
      <x:c r="A214" s="278"/>
      <x:c r="B214" s="276">
        <x:v>122</x:v>
      </x:c>
      <x:c r="C214" s="128"/>
      <x:c r="D214" s="129"/>
      <x:c r="E214" s="130"/>
      <x:c r="F214" s="129"/>
      <x:c r="G214" s="131"/>
      <x:c r="H214" s="132"/>
      <x:c r="I214" s="137"/>
      <x:c r="J214" s="175"/>
      <x:c r="K214" s="131"/>
      <x:c r="L214" s="129"/>
      <x:c r="M214" s="179"/>
      <x:c r="N214" s="180"/>
      <x:c r="O214" s="181"/>
      <x:c r="P214" s="182"/>
      <x:c r="Q214" s="119" t="str">
        <x:f t="shared" si="14"/>
        <x:v xml:space="preserve"> </x:v>
      </x:c>
    </x:row>
    <x:row r="215" spans="1:17" ht="10.5" customHeight="1">
      <x:c r="A215" s="278"/>
      <x:c r="B215" s="276"/>
      <x:c r="C215" s="159"/>
      <x:c r="D215" s="160"/>
      <x:c r="E215" s="161"/>
      <x:c r="F215" s="160"/>
      <x:c r="G215" s="171"/>
      <x:c r="H215" s="172"/>
      <x:c r="I215" s="162"/>
      <x:c r="J215" s="189"/>
      <x:c r="K215" s="171"/>
      <x:c r="L215" s="160"/>
      <x:c r="M215" s="190"/>
      <x:c r="N215" s="191"/>
      <x:c r="O215" s="192"/>
      <x:c r="P215" s="193"/>
      <x:c r="Q215" s="119" t="str">
        <x:f t="shared" si="14"/>
        <x:v xml:space="preserve"> </x:v>
      </x:c>
    </x:row>
    <x:row r="216" spans="1:17" ht="10.5" customHeight="1">
      <x:c r="A216" s="278"/>
      <x:c r="B216" s="276">
        <x:v>123</x:v>
      </x:c>
      <x:c r="C216" s="128"/>
      <x:c r="D216" s="129"/>
      <x:c r="E216" s="130"/>
      <x:c r="F216" s="129"/>
      <x:c r="G216" s="131"/>
      <x:c r="H216" s="132"/>
      <x:c r="I216" s="137"/>
      <x:c r="J216" s="175"/>
      <x:c r="K216" s="131"/>
      <x:c r="L216" s="129"/>
      <x:c r="M216" s="179"/>
      <x:c r="N216" s="180"/>
      <x:c r="O216" s="181"/>
      <x:c r="P216" s="182"/>
      <x:c r="Q216" s="119" t="str">
        <x:f t="shared" si="14"/>
        <x:v xml:space="preserve"> </x:v>
      </x:c>
    </x:row>
    <x:row r="217" spans="1:17" ht="10.5" customHeight="1">
      <x:c r="A217" s="278"/>
      <x:c r="B217" s="276"/>
      <x:c r="C217" s="159"/>
      <x:c r="D217" s="160"/>
      <x:c r="E217" s="161"/>
      <x:c r="F217" s="160"/>
      <x:c r="G217" s="171"/>
      <x:c r="H217" s="172"/>
      <x:c r="I217" s="162"/>
      <x:c r="J217" s="189"/>
      <x:c r="K217" s="171"/>
      <x:c r="L217" s="160"/>
      <x:c r="M217" s="190"/>
      <x:c r="N217" s="191"/>
      <x:c r="O217" s="192"/>
      <x:c r="P217" s="193"/>
      <x:c r="Q217" s="119" t="str">
        <x:f t="shared" si="14"/>
        <x:v xml:space="preserve"> </x:v>
      </x:c>
    </x:row>
    <x:row r="218" spans="1:17" ht="10.5" customHeight="1">
      <x:c r="A218" s="278"/>
      <x:c r="B218" s="276">
        <x:v>124</x:v>
      </x:c>
      <x:c r="C218" s="128"/>
      <x:c r="D218" s="129"/>
      <x:c r="E218" s="130"/>
      <x:c r="F218" s="129"/>
      <x:c r="G218" s="131"/>
      <x:c r="H218" s="132"/>
      <x:c r="I218" s="137"/>
      <x:c r="J218" s="175"/>
      <x:c r="K218" s="131"/>
      <x:c r="L218" s="129"/>
      <x:c r="M218" s="179"/>
      <x:c r="N218" s="180"/>
      <x:c r="O218" s="181"/>
      <x:c r="P218" s="182"/>
      <x:c r="Q218" s="119" t="str">
        <x:f t="shared" si="14"/>
        <x:v xml:space="preserve"> </x:v>
      </x:c>
    </x:row>
    <x:row r="219" spans="1:17" ht="10.5" customHeight="1">
      <x:c r="A219" s="278"/>
      <x:c r="B219" s="276"/>
      <x:c r="C219" s="159"/>
      <x:c r="D219" s="160"/>
      <x:c r="E219" s="161"/>
      <x:c r="F219" s="160"/>
      <x:c r="G219" s="171"/>
      <x:c r="H219" s="172"/>
      <x:c r="I219" s="162"/>
      <x:c r="J219" s="189"/>
      <x:c r="K219" s="171"/>
      <x:c r="L219" s="160"/>
      <x:c r="M219" s="190"/>
      <x:c r="N219" s="191"/>
      <x:c r="O219" s="192"/>
      <x:c r="P219" s="193"/>
      <x:c r="Q219" s="119" t="str">
        <x:f t="shared" si="14"/>
        <x:v xml:space="preserve"> </x:v>
      </x:c>
    </x:row>
    <x:row r="220" spans="1:17" ht="10.5" customHeight="1">
      <x:c r="A220" s="278"/>
      <x:c r="B220" s="276">
        <x:v>125</x:v>
      </x:c>
      <x:c r="C220" s="128"/>
      <x:c r="D220" s="129"/>
      <x:c r="E220" s="130"/>
      <x:c r="F220" s="129"/>
      <x:c r="G220" s="131"/>
      <x:c r="H220" s="132"/>
      <x:c r="I220" s="137"/>
      <x:c r="J220" s="175"/>
      <x:c r="K220" s="131"/>
      <x:c r="L220" s="129"/>
      <x:c r="M220" s="179"/>
      <x:c r="N220" s="180"/>
      <x:c r="O220" s="181"/>
      <x:c r="P220" s="182"/>
      <x:c r="Q220" s="119" t="str">
        <x:f t="shared" si="14"/>
        <x:v xml:space="preserve"> </x:v>
      </x:c>
    </x:row>
    <x:row r="221" spans="1:17" ht="10.5" customHeight="1">
      <x:c r="A221" s="278"/>
      <x:c r="B221" s="276"/>
      <x:c r="C221" s="159"/>
      <x:c r="D221" s="160"/>
      <x:c r="E221" s="161"/>
      <x:c r="F221" s="160"/>
      <x:c r="G221" s="171"/>
      <x:c r="H221" s="172"/>
      <x:c r="I221" s="162"/>
      <x:c r="J221" s="189"/>
      <x:c r="K221" s="171"/>
      <x:c r="L221" s="160"/>
      <x:c r="M221" s="190"/>
      <x:c r="N221" s="191"/>
      <x:c r="O221" s="192"/>
      <x:c r="P221" s="193"/>
      <x:c r="Q221" s="119" t="str">
        <x:f t="shared" si="14"/>
        <x:v xml:space="preserve"> </x:v>
      </x:c>
    </x:row>
    <x:row r="222" spans="1:17" ht="10.5" customHeight="1">
      <x:c r="A222" s="278"/>
      <x:c r="B222" s="276">
        <x:v>126</x:v>
      </x:c>
      <x:c r="C222" s="128"/>
      <x:c r="D222" s="129"/>
      <x:c r="E222" s="130"/>
      <x:c r="F222" s="129"/>
      <x:c r="G222" s="131"/>
      <x:c r="H222" s="132"/>
      <x:c r="I222" s="137"/>
      <x:c r="J222" s="175"/>
      <x:c r="K222" s="131"/>
      <x:c r="L222" s="129"/>
      <x:c r="M222" s="179"/>
      <x:c r="N222" s="180"/>
      <x:c r="O222" s="181"/>
      <x:c r="P222" s="182"/>
      <x:c r="Q222" s="119" t="str">
        <x:f t="shared" si="14"/>
        <x:v xml:space="preserve"> </x:v>
      </x:c>
    </x:row>
    <x:row r="223" spans="1:17" ht="10.5" customHeight="1">
      <x:c r="A223" s="278"/>
      <x:c r="B223" s="276"/>
      <x:c r="C223" s="159"/>
      <x:c r="D223" s="160"/>
      <x:c r="E223" s="161"/>
      <x:c r="F223" s="160"/>
      <x:c r="G223" s="171"/>
      <x:c r="H223" s="172"/>
      <x:c r="I223" s="162"/>
      <x:c r="J223" s="189"/>
      <x:c r="K223" s="171"/>
      <x:c r="L223" s="160"/>
      <x:c r="M223" s="190"/>
      <x:c r="N223" s="191"/>
      <x:c r="O223" s="192"/>
      <x:c r="P223" s="193"/>
      <x:c r="Q223" s="119" t="str">
        <x:f t="shared" si="14"/>
        <x:v xml:space="preserve"> </x:v>
      </x:c>
    </x:row>
    <x:row r="224" spans="1:17" ht="10.5" customHeight="1">
      <x:c r="A224" s="278"/>
      <x:c r="B224" s="276">
        <x:v>127</x:v>
      </x:c>
      <x:c r="C224" s="128"/>
      <x:c r="D224" s="129"/>
      <x:c r="E224" s="130"/>
      <x:c r="F224" s="129"/>
      <x:c r="G224" s="131"/>
      <x:c r="H224" s="132"/>
      <x:c r="I224" s="137"/>
      <x:c r="J224" s="175"/>
      <x:c r="K224" s="131"/>
      <x:c r="L224" s="129"/>
      <x:c r="M224" s="179"/>
      <x:c r="N224" s="180"/>
      <x:c r="O224" s="181"/>
      <x:c r="P224" s="182"/>
      <x:c r="Q224" s="119" t="str">
        <x:f t="shared" si="14"/>
        <x:v xml:space="preserve"> </x:v>
      </x:c>
    </x:row>
    <x:row r="225" spans="1:17" ht="10.5" customHeight="1">
      <x:c r="A225" s="278"/>
      <x:c r="B225" s="276"/>
      <x:c r="C225" s="159"/>
      <x:c r="D225" s="160"/>
      <x:c r="E225" s="161"/>
      <x:c r="F225" s="160"/>
      <x:c r="G225" s="171"/>
      <x:c r="H225" s="172"/>
      <x:c r="I225" s="162"/>
      <x:c r="J225" s="189"/>
      <x:c r="K225" s="171"/>
      <x:c r="L225" s="160"/>
      <x:c r="M225" s="190"/>
      <x:c r="N225" s="191"/>
      <x:c r="O225" s="192"/>
      <x:c r="P225" s="193"/>
      <x:c r="Q225" s="119" t="str">
        <x:f t="shared" si="14"/>
        <x:v xml:space="preserve"> </x:v>
      </x:c>
    </x:row>
    <x:row r="226" spans="1:17" ht="10.5" customHeight="1">
      <x:c r="A226" s="278"/>
      <x:c r="B226" s="276">
        <x:v>128</x:v>
      </x:c>
      <x:c r="C226" s="128"/>
      <x:c r="D226" s="129"/>
      <x:c r="E226" s="130"/>
      <x:c r="F226" s="129"/>
      <x:c r="G226" s="131"/>
      <x:c r="H226" s="132"/>
      <x:c r="I226" s="137"/>
      <x:c r="J226" s="175"/>
      <x:c r="K226" s="131"/>
      <x:c r="L226" s="129"/>
      <x:c r="M226" s="179"/>
      <x:c r="N226" s="180"/>
      <x:c r="O226" s="181"/>
      <x:c r="P226" s="182"/>
      <x:c r="Q226" s="119" t="str">
        <x:f t="shared" si="14"/>
        <x:v xml:space="preserve"> </x:v>
      </x:c>
    </x:row>
    <x:row r="227" spans="1:17" ht="10.5" customHeight="1">
      <x:c r="A227" s="278"/>
      <x:c r="B227" s="276"/>
      <x:c r="C227" s="159"/>
      <x:c r="D227" s="160"/>
      <x:c r="E227" s="161"/>
      <x:c r="F227" s="160"/>
      <x:c r="G227" s="171"/>
      <x:c r="H227" s="172"/>
      <x:c r="I227" s="162"/>
      <x:c r="J227" s="189"/>
      <x:c r="K227" s="171"/>
      <x:c r="L227" s="160"/>
      <x:c r="M227" s="190"/>
      <x:c r="N227" s="191"/>
      <x:c r="O227" s="192"/>
      <x:c r="P227" s="193"/>
      <x:c r="Q227" s="119" t="str">
        <x:f t="shared" si="14"/>
        <x:v xml:space="preserve"> </x:v>
      </x:c>
    </x:row>
    <x:row r="228" spans="1:17" ht="10.5" customHeight="1">
      <x:c r="A228" s="278"/>
      <x:c r="B228" s="276">
        <x:v>129</x:v>
      </x:c>
      <x:c r="C228" s="128"/>
      <x:c r="D228" s="129"/>
      <x:c r="E228" s="130"/>
      <x:c r="F228" s="129"/>
      <x:c r="G228" s="131"/>
      <x:c r="H228" s="132"/>
      <x:c r="I228" s="137"/>
      <x:c r="J228" s="175"/>
      <x:c r="K228" s="131"/>
      <x:c r="L228" s="129"/>
      <x:c r="M228" s="179"/>
      <x:c r="N228" s="180"/>
      <x:c r="O228" s="181"/>
      <x:c r="P228" s="182"/>
      <x:c r="Q228" s="119" t="str">
        <x:f t="shared" si="14"/>
        <x:v xml:space="preserve"> </x:v>
      </x:c>
    </x:row>
    <x:row r="229" spans="1:17" ht="10.5" customHeight="1">
      <x:c r="A229" s="278"/>
      <x:c r="B229" s="276"/>
      <x:c r="C229" s="159"/>
      <x:c r="D229" s="160"/>
      <x:c r="E229" s="161"/>
      <x:c r="F229" s="160"/>
      <x:c r="G229" s="171"/>
      <x:c r="H229" s="172"/>
      <x:c r="I229" s="162"/>
      <x:c r="J229" s="189"/>
      <x:c r="K229" s="171"/>
      <x:c r="L229" s="160"/>
      <x:c r="M229" s="190"/>
      <x:c r="N229" s="191"/>
      <x:c r="O229" s="192"/>
      <x:c r="P229" s="193"/>
      <x:c r="Q229" s="119" t="str">
        <x:f t="shared" ref="Q229:Q271" si="15">C229&amp;" "&amp;D229</x:f>
        <x:v xml:space="preserve"> </x:v>
      </x:c>
    </x:row>
    <x:row r="230" spans="1:17" ht="10.5" customHeight="1">
      <x:c r="A230" s="278"/>
      <x:c r="B230" s="276">
        <x:v>130</x:v>
      </x:c>
      <x:c r="C230" s="128"/>
      <x:c r="D230" s="129"/>
      <x:c r="E230" s="130"/>
      <x:c r="F230" s="129"/>
      <x:c r="G230" s="131"/>
      <x:c r="H230" s="132"/>
      <x:c r="I230" s="137"/>
      <x:c r="J230" s="175"/>
      <x:c r="K230" s="131"/>
      <x:c r="L230" s="129"/>
      <x:c r="M230" s="179"/>
      <x:c r="N230" s="180"/>
      <x:c r="O230" s="181"/>
      <x:c r="P230" s="182"/>
      <x:c r="Q230" s="119" t="str">
        <x:f t="shared" si="15"/>
        <x:v xml:space="preserve"> </x:v>
      </x:c>
    </x:row>
    <x:row r="231" spans="1:17" ht="10.5" customHeight="1">
      <x:c r="A231" s="278"/>
      <x:c r="B231" s="276"/>
      <x:c r="C231" s="159"/>
      <x:c r="D231" s="160"/>
      <x:c r="E231" s="161"/>
      <x:c r="F231" s="160"/>
      <x:c r="G231" s="171"/>
      <x:c r="H231" s="172"/>
      <x:c r="I231" s="162"/>
      <x:c r="J231" s="189"/>
      <x:c r="K231" s="171"/>
      <x:c r="L231" s="160"/>
      <x:c r="M231" s="190"/>
      <x:c r="N231" s="191"/>
      <x:c r="O231" s="192"/>
      <x:c r="P231" s="193"/>
      <x:c r="Q231" s="119" t="str">
        <x:f t="shared" si="15"/>
        <x:v xml:space="preserve"> </x:v>
      </x:c>
    </x:row>
    <x:row r="232" spans="1:17" ht="10.5" customHeight="1">
      <x:c r="A232" s="278"/>
      <x:c r="B232" s="276">
        <x:v>131</x:v>
      </x:c>
      <x:c r="C232" s="128"/>
      <x:c r="D232" s="129"/>
      <x:c r="E232" s="130"/>
      <x:c r="F232" s="129"/>
      <x:c r="G232" s="131"/>
      <x:c r="H232" s="132"/>
      <x:c r="I232" s="137"/>
      <x:c r="J232" s="175"/>
      <x:c r="K232" s="131"/>
      <x:c r="L232" s="129"/>
      <x:c r="M232" s="179"/>
      <x:c r="N232" s="180"/>
      <x:c r="O232" s="181"/>
      <x:c r="P232" s="182"/>
      <x:c r="Q232" s="119" t="str">
        <x:f t="shared" si="15"/>
        <x:v xml:space="preserve"> </x:v>
      </x:c>
    </x:row>
    <x:row r="233" spans="1:17" ht="10.5" customHeight="1">
      <x:c r="A233" s="278"/>
      <x:c r="B233" s="276"/>
      <x:c r="C233" s="159"/>
      <x:c r="D233" s="160"/>
      <x:c r="E233" s="161"/>
      <x:c r="F233" s="160"/>
      <x:c r="G233" s="171"/>
      <x:c r="H233" s="172"/>
      <x:c r="I233" s="162"/>
      <x:c r="J233" s="189"/>
      <x:c r="K233" s="171"/>
      <x:c r="L233" s="160"/>
      <x:c r="M233" s="190"/>
      <x:c r="N233" s="191"/>
      <x:c r="O233" s="192"/>
      <x:c r="P233" s="193"/>
      <x:c r="Q233" s="119" t="str">
        <x:f t="shared" si="15"/>
        <x:v xml:space="preserve"> </x:v>
      </x:c>
    </x:row>
    <x:row r="234" spans="1:17" ht="10.5" customHeight="1">
      <x:c r="A234" s="278"/>
      <x:c r="B234" s="276">
        <x:v>132</x:v>
      </x:c>
      <x:c r="C234" s="128"/>
      <x:c r="D234" s="129"/>
      <x:c r="E234" s="130"/>
      <x:c r="F234" s="129"/>
      <x:c r="G234" s="131"/>
      <x:c r="H234" s="132"/>
      <x:c r="I234" s="137"/>
      <x:c r="J234" s="175"/>
      <x:c r="K234" s="131"/>
      <x:c r="L234" s="129"/>
      <x:c r="M234" s="179"/>
      <x:c r="N234" s="180"/>
      <x:c r="O234" s="181"/>
      <x:c r="P234" s="182"/>
      <x:c r="Q234" s="119" t="str">
        <x:f t="shared" si="15"/>
        <x:v xml:space="preserve"> </x:v>
      </x:c>
    </x:row>
    <x:row r="235" spans="1:17" ht="10.5" customHeight="1">
      <x:c r="A235" s="279"/>
      <x:c r="B235" s="280"/>
      <x:c r="C235" s="159"/>
      <x:c r="D235" s="160"/>
      <x:c r="E235" s="161"/>
      <x:c r="F235" s="160"/>
      <x:c r="G235" s="171"/>
      <x:c r="H235" s="172"/>
      <x:c r="I235" s="162"/>
      <x:c r="J235" s="189"/>
      <x:c r="K235" s="171"/>
      <x:c r="L235" s="160"/>
      <x:c r="M235" s="190"/>
      <x:c r="N235" s="191"/>
      <x:c r="O235" s="192"/>
      <x:c r="P235" s="193"/>
      <x:c r="Q235" s="119" t="str">
        <x:f t="shared" si="15"/>
        <x:v xml:space="preserve"> </x:v>
      </x:c>
    </x:row>
    <x:row r="236" spans="1:17" ht="10.5" customHeight="1">
      <x:c r="A236" s="229"/>
      <x:c r="B236" s="275">
        <x:v>133</x:v>
      </x:c>
      <x:c r="C236" s="128"/>
      <x:c r="D236" s="129"/>
      <x:c r="E236" s="130"/>
      <x:c r="F236" s="129"/>
      <x:c r="G236" s="131"/>
      <x:c r="H236" s="132"/>
      <x:c r="I236" s="137"/>
      <x:c r="J236" s="175"/>
      <x:c r="K236" s="131"/>
      <x:c r="L236" s="129"/>
      <x:c r="M236" s="179"/>
      <x:c r="N236" s="180"/>
      <x:c r="O236" s="181"/>
      <x:c r="P236" s="182"/>
      <x:c r="Q236" s="119" t="str">
        <x:f t="shared" si="15"/>
        <x:v xml:space="preserve"> </x:v>
      </x:c>
    </x:row>
    <x:row r="237" spans="1:17" ht="10.5" customHeight="1">
      <x:c r="A237" s="230"/>
      <x:c r="B237" s="276"/>
      <x:c r="C237" s="159"/>
      <x:c r="D237" s="160"/>
      <x:c r="E237" s="161"/>
      <x:c r="F237" s="160"/>
      <x:c r="G237" s="171"/>
      <x:c r="H237" s="172"/>
      <x:c r="I237" s="162"/>
      <x:c r="J237" s="189"/>
      <x:c r="K237" s="171"/>
      <x:c r="L237" s="160"/>
      <x:c r="M237" s="190"/>
      <x:c r="N237" s="191"/>
      <x:c r="O237" s="192"/>
      <x:c r="P237" s="193"/>
      <x:c r="Q237" s="119" t="str">
        <x:f t="shared" si="15"/>
        <x:v xml:space="preserve"> </x:v>
      </x:c>
    </x:row>
    <x:row r="238" spans="1:17" ht="10.5" customHeight="1">
      <x:c r="A238" s="230"/>
      <x:c r="B238" s="276">
        <x:v>134</x:v>
      </x:c>
      <x:c r="C238" s="128"/>
      <x:c r="D238" s="129"/>
      <x:c r="E238" s="130"/>
      <x:c r="F238" s="129"/>
      <x:c r="G238" s="131"/>
      <x:c r="H238" s="132"/>
      <x:c r="I238" s="137"/>
      <x:c r="J238" s="175"/>
      <x:c r="K238" s="131"/>
      <x:c r="L238" s="129"/>
      <x:c r="M238" s="179"/>
      <x:c r="N238" s="180"/>
      <x:c r="O238" s="181"/>
      <x:c r="P238" s="182"/>
      <x:c r="Q238" s="119" t="str">
        <x:f t="shared" si="15"/>
        <x:v xml:space="preserve"> </x:v>
      </x:c>
    </x:row>
    <x:row r="239" spans="1:17" ht="10.5" customHeight="1">
      <x:c r="A239" s="230"/>
      <x:c r="B239" s="276"/>
      <x:c r="C239" s="159"/>
      <x:c r="D239" s="160"/>
      <x:c r="E239" s="161"/>
      <x:c r="F239" s="160"/>
      <x:c r="G239" s="171"/>
      <x:c r="H239" s="172"/>
      <x:c r="I239" s="162"/>
      <x:c r="J239" s="189"/>
      <x:c r="K239" s="171"/>
      <x:c r="L239" s="160"/>
      <x:c r="M239" s="190"/>
      <x:c r="N239" s="191"/>
      <x:c r="O239" s="192"/>
      <x:c r="P239" s="193"/>
      <x:c r="Q239" s="119" t="str">
        <x:f t="shared" si="15"/>
        <x:v xml:space="preserve"> </x:v>
      </x:c>
    </x:row>
    <x:row r="240" spans="1:17" ht="10.5" customHeight="1">
      <x:c r="A240" s="230"/>
      <x:c r="B240" s="276">
        <x:v>135</x:v>
      </x:c>
      <x:c r="C240" s="128"/>
      <x:c r="D240" s="129"/>
      <x:c r="E240" s="130"/>
      <x:c r="F240" s="129"/>
      <x:c r="G240" s="131"/>
      <x:c r="H240" s="132"/>
      <x:c r="I240" s="137"/>
      <x:c r="J240" s="175"/>
      <x:c r="K240" s="131"/>
      <x:c r="L240" s="129"/>
      <x:c r="M240" s="179"/>
      <x:c r="N240" s="180"/>
      <x:c r="O240" s="181"/>
      <x:c r="P240" s="182"/>
      <x:c r="Q240" s="119" t="str">
        <x:f t="shared" si="15"/>
        <x:v xml:space="preserve"> </x:v>
      </x:c>
    </x:row>
    <x:row r="241" spans="1:17" ht="10.5" customHeight="1">
      <x:c r="A241" s="230"/>
      <x:c r="B241" s="276"/>
      <x:c r="C241" s="159"/>
      <x:c r="D241" s="160"/>
      <x:c r="E241" s="161"/>
      <x:c r="F241" s="160"/>
      <x:c r="G241" s="171"/>
      <x:c r="H241" s="172"/>
      <x:c r="I241" s="162"/>
      <x:c r="J241" s="189"/>
      <x:c r="K241" s="171"/>
      <x:c r="L241" s="160"/>
      <x:c r="M241" s="190"/>
      <x:c r="N241" s="191"/>
      <x:c r="O241" s="192"/>
      <x:c r="P241" s="193"/>
      <x:c r="Q241" s="119" t="str">
        <x:f t="shared" si="15"/>
        <x:v xml:space="preserve"> </x:v>
      </x:c>
    </x:row>
    <x:row r="242" spans="1:17" ht="10.5" customHeight="1">
      <x:c r="A242" s="230"/>
      <x:c r="B242" s="276">
        <x:v>136</x:v>
      </x:c>
      <x:c r="C242" s="128"/>
      <x:c r="D242" s="129"/>
      <x:c r="E242" s="130"/>
      <x:c r="F242" s="129"/>
      <x:c r="G242" s="131"/>
      <x:c r="H242" s="132"/>
      <x:c r="I242" s="137"/>
      <x:c r="J242" s="175"/>
      <x:c r="K242" s="131"/>
      <x:c r="L242" s="129"/>
      <x:c r="M242" s="179"/>
      <x:c r="N242" s="180"/>
      <x:c r="O242" s="181"/>
      <x:c r="P242" s="182"/>
      <x:c r="Q242" s="119" t="str">
        <x:f t="shared" si="15"/>
        <x:v xml:space="preserve"> </x:v>
      </x:c>
    </x:row>
    <x:row r="243" spans="1:17" ht="10.5" customHeight="1">
      <x:c r="A243" s="230"/>
      <x:c r="B243" s="276"/>
      <x:c r="C243" s="159"/>
      <x:c r="D243" s="160"/>
      <x:c r="E243" s="161"/>
      <x:c r="F243" s="160"/>
      <x:c r="G243" s="171"/>
      <x:c r="H243" s="172"/>
      <x:c r="I243" s="162"/>
      <x:c r="J243" s="189"/>
      <x:c r="K243" s="171"/>
      <x:c r="L243" s="160"/>
      <x:c r="M243" s="190"/>
      <x:c r="N243" s="191"/>
      <x:c r="O243" s="192"/>
      <x:c r="P243" s="193"/>
      <x:c r="Q243" s="119" t="str">
        <x:f t="shared" si="15"/>
        <x:v xml:space="preserve"> </x:v>
      </x:c>
    </x:row>
    <x:row r="244" spans="1:17" ht="10.5" customHeight="1">
      <x:c r="A244" s="230"/>
      <x:c r="B244" s="276">
        <x:v>137</x:v>
      </x:c>
      <x:c r="C244" s="128"/>
      <x:c r="D244" s="129"/>
      <x:c r="E244" s="130"/>
      <x:c r="F244" s="129"/>
      <x:c r="G244" s="131"/>
      <x:c r="H244" s="132"/>
      <x:c r="I244" s="137"/>
      <x:c r="J244" s="175"/>
      <x:c r="K244" s="131"/>
      <x:c r="L244" s="129"/>
      <x:c r="M244" s="179"/>
      <x:c r="N244" s="180"/>
      <x:c r="O244" s="181"/>
      <x:c r="P244" s="182"/>
      <x:c r="Q244" s="119" t="str">
        <x:f t="shared" si="15"/>
        <x:v xml:space="preserve"> </x:v>
      </x:c>
    </x:row>
    <x:row r="245" spans="1:17" ht="10.5" customHeight="1">
      <x:c r="A245" s="230"/>
      <x:c r="B245" s="276"/>
      <x:c r="C245" s="159"/>
      <x:c r="D245" s="160"/>
      <x:c r="E245" s="161"/>
      <x:c r="F245" s="160"/>
      <x:c r="G245" s="171"/>
      <x:c r="H245" s="172"/>
      <x:c r="I245" s="162"/>
      <x:c r="J245" s="189"/>
      <x:c r="K245" s="171"/>
      <x:c r="L245" s="160"/>
      <x:c r="M245" s="190"/>
      <x:c r="N245" s="191"/>
      <x:c r="O245" s="192"/>
      <x:c r="P245" s="193"/>
      <x:c r="Q245" s="119" t="str">
        <x:f t="shared" si="15"/>
        <x:v xml:space="preserve"> </x:v>
      </x:c>
    </x:row>
    <x:row r="246" spans="1:17" ht="10.5" customHeight="1">
      <x:c r="A246" s="230"/>
      <x:c r="B246" s="276">
        <x:v>138</x:v>
      </x:c>
      <x:c r="C246" s="128"/>
      <x:c r="D246" s="129"/>
      <x:c r="E246" s="130"/>
      <x:c r="F246" s="129"/>
      <x:c r="G246" s="131"/>
      <x:c r="H246" s="132"/>
      <x:c r="I246" s="137"/>
      <x:c r="J246" s="175"/>
      <x:c r="K246" s="131"/>
      <x:c r="L246" s="129"/>
      <x:c r="M246" s="179"/>
      <x:c r="N246" s="180"/>
      <x:c r="O246" s="181"/>
      <x:c r="P246" s="182"/>
      <x:c r="Q246" s="119" t="str">
        <x:f t="shared" si="15"/>
        <x:v xml:space="preserve"> </x:v>
      </x:c>
    </x:row>
    <x:row r="247" spans="1:17" ht="10.5" customHeight="1">
      <x:c r="A247" s="230"/>
      <x:c r="B247" s="276"/>
      <x:c r="C247" s="159"/>
      <x:c r="D247" s="160"/>
      <x:c r="E247" s="161"/>
      <x:c r="F247" s="160"/>
      <x:c r="G247" s="171"/>
      <x:c r="H247" s="172"/>
      <x:c r="I247" s="162"/>
      <x:c r="J247" s="189"/>
      <x:c r="K247" s="171"/>
      <x:c r="L247" s="160"/>
      <x:c r="M247" s="190"/>
      <x:c r="N247" s="191"/>
      <x:c r="O247" s="192"/>
      <x:c r="P247" s="193"/>
      <x:c r="Q247" s="119" t="str">
        <x:f t="shared" si="15"/>
        <x:v xml:space="preserve"> </x:v>
      </x:c>
    </x:row>
    <x:row r="248" spans="2:17" ht="10.5" customHeight="1">
      <x:c r="B248" s="275">
        <x:v>139</x:v>
      </x:c>
      <x:c r="C248" s="128"/>
      <x:c r="D248" s="129"/>
      <x:c r="E248" s="130"/>
      <x:c r="F248" s="129"/>
      <x:c r="G248" s="131"/>
      <x:c r="H248" s="132"/>
      <x:c r="I248" s="137"/>
      <x:c r="J248" s="175"/>
      <x:c r="K248" s="131"/>
      <x:c r="L248" s="129"/>
      <x:c r="M248" s="179"/>
      <x:c r="N248" s="180"/>
      <x:c r="O248" s="181"/>
      <x:c r="P248" s="182"/>
      <x:c r="Q248" s="119" t="str">
        <x:f t="shared" si="15"/>
        <x:v xml:space="preserve"> </x:v>
      </x:c>
    </x:row>
    <x:row r="249" spans="2:17" ht="10.5" customHeight="1">
      <x:c r="B249" s="276"/>
      <x:c r="C249" s="159"/>
      <x:c r="D249" s="160"/>
      <x:c r="E249" s="161"/>
      <x:c r="F249" s="160"/>
      <x:c r="G249" s="171"/>
      <x:c r="H249" s="172"/>
      <x:c r="I249" s="162"/>
      <x:c r="J249" s="189"/>
      <x:c r="K249" s="171"/>
      <x:c r="L249" s="160"/>
      <x:c r="M249" s="190"/>
      <x:c r="N249" s="191"/>
      <x:c r="O249" s="192"/>
      <x:c r="P249" s="193"/>
      <x:c r="Q249" s="119" t="str">
        <x:f t="shared" si="15"/>
        <x:v xml:space="preserve"> </x:v>
      </x:c>
    </x:row>
    <x:row r="250" spans="2:17" ht="10.5" customHeight="1">
      <x:c r="B250" s="276">
        <x:v>140</x:v>
      </x:c>
      <x:c r="C250" s="128"/>
      <x:c r="D250" s="129"/>
      <x:c r="E250" s="130"/>
      <x:c r="F250" s="129"/>
      <x:c r="G250" s="131"/>
      <x:c r="H250" s="132"/>
      <x:c r="I250" s="137"/>
      <x:c r="J250" s="175"/>
      <x:c r="K250" s="131"/>
      <x:c r="L250" s="129"/>
      <x:c r="M250" s="179"/>
      <x:c r="N250" s="180"/>
      <x:c r="O250" s="181"/>
      <x:c r="P250" s="182"/>
      <x:c r="Q250" s="119" t="str">
        <x:f t="shared" si="15"/>
        <x:v xml:space="preserve"> </x:v>
      </x:c>
    </x:row>
    <x:row r="251" spans="2:17" ht="10.5" customHeight="1">
      <x:c r="B251" s="276"/>
      <x:c r="C251" s="159"/>
      <x:c r="D251" s="160"/>
      <x:c r="E251" s="161"/>
      <x:c r="F251" s="160"/>
      <x:c r="G251" s="171"/>
      <x:c r="H251" s="172"/>
      <x:c r="I251" s="162"/>
      <x:c r="J251" s="189"/>
      <x:c r="K251" s="171"/>
      <x:c r="L251" s="160"/>
      <x:c r="M251" s="190"/>
      <x:c r="N251" s="191"/>
      <x:c r="O251" s="192"/>
      <x:c r="P251" s="193"/>
      <x:c r="Q251" s="119" t="str">
        <x:f t="shared" si="15"/>
        <x:v xml:space="preserve"> </x:v>
      </x:c>
    </x:row>
    <x:row r="252" spans="2:17" ht="10.5" customHeight="1">
      <x:c r="B252" s="276">
        <x:v>141</x:v>
      </x:c>
      <x:c r="C252" s="128"/>
      <x:c r="D252" s="129"/>
      <x:c r="E252" s="130"/>
      <x:c r="F252" s="129"/>
      <x:c r="G252" s="131"/>
      <x:c r="H252" s="132"/>
      <x:c r="I252" s="137"/>
      <x:c r="J252" s="175"/>
      <x:c r="K252" s="131"/>
      <x:c r="L252" s="129"/>
      <x:c r="M252" s="179"/>
      <x:c r="N252" s="180"/>
      <x:c r="O252" s="181"/>
      <x:c r="P252" s="182"/>
      <x:c r="Q252" s="119" t="str">
        <x:f t="shared" si="15"/>
        <x:v xml:space="preserve"> </x:v>
      </x:c>
    </x:row>
    <x:row r="253" spans="2:17" ht="10.5" customHeight="1">
      <x:c r="B253" s="276"/>
      <x:c r="C253" s="159"/>
      <x:c r="D253" s="160"/>
      <x:c r="E253" s="161"/>
      <x:c r="F253" s="160"/>
      <x:c r="G253" s="171"/>
      <x:c r="H253" s="172"/>
      <x:c r="I253" s="162"/>
      <x:c r="J253" s="189"/>
      <x:c r="K253" s="171"/>
      <x:c r="L253" s="160"/>
      <x:c r="M253" s="190"/>
      <x:c r="N253" s="191"/>
      <x:c r="O253" s="192"/>
      <x:c r="P253" s="193"/>
      <x:c r="Q253" s="119" t="str">
        <x:f t="shared" si="15"/>
        <x:v xml:space="preserve"> </x:v>
      </x:c>
    </x:row>
    <x:row r="254" spans="2:17" ht="10.5" customHeight="1">
      <x:c r="B254" s="276">
        <x:v>142</x:v>
      </x:c>
      <x:c r="C254" s="128"/>
      <x:c r="D254" s="129"/>
      <x:c r="E254" s="130"/>
      <x:c r="F254" s="129"/>
      <x:c r="G254" s="131"/>
      <x:c r="H254" s="132"/>
      <x:c r="I254" s="137"/>
      <x:c r="J254" s="175"/>
      <x:c r="K254" s="131"/>
      <x:c r="L254" s="129"/>
      <x:c r="M254" s="179"/>
      <x:c r="N254" s="180"/>
      <x:c r="O254" s="181"/>
      <x:c r="P254" s="182"/>
      <x:c r="Q254" s="119" t="str">
        <x:f t="shared" si="15"/>
        <x:v xml:space="preserve"> </x:v>
      </x:c>
    </x:row>
    <x:row r="255" spans="2:17" ht="10.5" customHeight="1">
      <x:c r="B255" s="276"/>
      <x:c r="C255" s="159"/>
      <x:c r="D255" s="160"/>
      <x:c r="E255" s="161"/>
      <x:c r="F255" s="160"/>
      <x:c r="G255" s="171"/>
      <x:c r="H255" s="172"/>
      <x:c r="I255" s="162"/>
      <x:c r="J255" s="189"/>
      <x:c r="K255" s="171"/>
      <x:c r="L255" s="160"/>
      <x:c r="M255" s="190"/>
      <x:c r="N255" s="191"/>
      <x:c r="O255" s="192"/>
      <x:c r="P255" s="193"/>
      <x:c r="Q255" s="119" t="str">
        <x:f t="shared" si="15"/>
        <x:v xml:space="preserve"> </x:v>
      </x:c>
    </x:row>
    <x:row r="256" spans="2:17" ht="10.5" customHeight="1">
      <x:c r="B256" s="276">
        <x:v>143</x:v>
      </x:c>
      <x:c r="C256" s="128"/>
      <x:c r="D256" s="129"/>
      <x:c r="E256" s="130"/>
      <x:c r="F256" s="129"/>
      <x:c r="G256" s="131"/>
      <x:c r="H256" s="132"/>
      <x:c r="I256" s="137"/>
      <x:c r="J256" s="175"/>
      <x:c r="K256" s="131"/>
      <x:c r="L256" s="129"/>
      <x:c r="M256" s="179"/>
      <x:c r="N256" s="180"/>
      <x:c r="O256" s="181"/>
      <x:c r="P256" s="182"/>
      <x:c r="Q256" s="119" t="str">
        <x:f t="shared" si="15"/>
        <x:v xml:space="preserve"> </x:v>
      </x:c>
    </x:row>
    <x:row r="257" spans="2:17" ht="10.5" customHeight="1">
      <x:c r="B257" s="276"/>
      <x:c r="C257" s="159"/>
      <x:c r="D257" s="160"/>
      <x:c r="E257" s="161"/>
      <x:c r="F257" s="160"/>
      <x:c r="G257" s="171"/>
      <x:c r="H257" s="172"/>
      <x:c r="I257" s="162"/>
      <x:c r="J257" s="189"/>
      <x:c r="K257" s="171"/>
      <x:c r="L257" s="160"/>
      <x:c r="M257" s="190"/>
      <x:c r="N257" s="191"/>
      <x:c r="O257" s="192"/>
      <x:c r="P257" s="193"/>
      <x:c r="Q257" s="119" t="str">
        <x:f t="shared" si="15"/>
        <x:v xml:space="preserve"> </x:v>
      </x:c>
    </x:row>
    <x:row r="258" spans="2:17" ht="10.5" customHeight="1">
      <x:c r="B258" s="276">
        <x:v>144</x:v>
      </x:c>
      <x:c r="C258" s="128"/>
      <x:c r="D258" s="129"/>
      <x:c r="E258" s="130"/>
      <x:c r="F258" s="129"/>
      <x:c r="G258" s="131"/>
      <x:c r="H258" s="132"/>
      <x:c r="I258" s="137"/>
      <x:c r="J258" s="175"/>
      <x:c r="K258" s="131"/>
      <x:c r="L258" s="129"/>
      <x:c r="M258" s="179"/>
      <x:c r="N258" s="180"/>
      <x:c r="O258" s="181"/>
      <x:c r="P258" s="182"/>
      <x:c r="Q258" s="119" t="str">
        <x:f t="shared" si="15"/>
        <x:v xml:space="preserve"> </x:v>
      </x:c>
    </x:row>
    <x:row r="259" spans="2:17" ht="10.5" customHeight="1">
      <x:c r="B259" s="276"/>
      <x:c r="C259" s="159"/>
      <x:c r="D259" s="160"/>
      <x:c r="E259" s="161"/>
      <x:c r="F259" s="160"/>
      <x:c r="G259" s="171"/>
      <x:c r="H259" s="172"/>
      <x:c r="I259" s="162"/>
      <x:c r="J259" s="189"/>
      <x:c r="K259" s="171"/>
      <x:c r="L259" s="160"/>
      <x:c r="M259" s="190"/>
      <x:c r="N259" s="191"/>
      <x:c r="O259" s="192"/>
      <x:c r="P259" s="193"/>
      <x:c r="Q259" s="119" t="str">
        <x:f t="shared" si="15"/>
        <x:v xml:space="preserve"> </x:v>
      </x:c>
    </x:row>
    <x:row r="260" spans="2:17" ht="10.5" customHeight="1">
      <x:c r="B260" s="276">
        <x:v>145</x:v>
      </x:c>
      <x:c r="C260" s="128"/>
      <x:c r="D260" s="129"/>
      <x:c r="E260" s="130"/>
      <x:c r="F260" s="129"/>
      <x:c r="G260" s="131"/>
      <x:c r="H260" s="132"/>
      <x:c r="I260" s="137"/>
      <x:c r="J260" s="175"/>
      <x:c r="K260" s="131"/>
      <x:c r="L260" s="129"/>
      <x:c r="M260" s="179"/>
      <x:c r="N260" s="180"/>
      <x:c r="O260" s="181"/>
      <x:c r="P260" s="182"/>
      <x:c r="Q260" s="119" t="str">
        <x:f t="shared" si="15"/>
        <x:v xml:space="preserve"> </x:v>
      </x:c>
    </x:row>
    <x:row r="261" spans="2:17" ht="10.5" customHeight="1">
      <x:c r="B261" s="276"/>
      <x:c r="C261" s="159"/>
      <x:c r="D261" s="160"/>
      <x:c r="E261" s="161"/>
      <x:c r="F261" s="160"/>
      <x:c r="G261" s="171"/>
      <x:c r="H261" s="172"/>
      <x:c r="I261" s="162"/>
      <x:c r="J261" s="189"/>
      <x:c r="K261" s="171"/>
      <x:c r="L261" s="160"/>
      <x:c r="M261" s="190"/>
      <x:c r="N261" s="191"/>
      <x:c r="O261" s="192"/>
      <x:c r="P261" s="193"/>
      <x:c r="Q261" s="119" t="str">
        <x:f t="shared" si="15"/>
        <x:v xml:space="preserve"> </x:v>
      </x:c>
    </x:row>
    <x:row r="262" spans="2:17" ht="10.5" customHeight="1">
      <x:c r="B262" s="276">
        <x:v>146</x:v>
      </x:c>
      <x:c r="C262" s="128"/>
      <x:c r="D262" s="129"/>
      <x:c r="E262" s="130"/>
      <x:c r="F262" s="129"/>
      <x:c r="G262" s="131"/>
      <x:c r="H262" s="132"/>
      <x:c r="I262" s="137"/>
      <x:c r="J262" s="175"/>
      <x:c r="K262" s="131"/>
      <x:c r="L262" s="129"/>
      <x:c r="M262" s="179"/>
      <x:c r="N262" s="180"/>
      <x:c r="O262" s="181"/>
      <x:c r="P262" s="182"/>
      <x:c r="Q262" s="119" t="str">
        <x:f t="shared" si="15"/>
        <x:v xml:space="preserve"> </x:v>
      </x:c>
    </x:row>
    <x:row r="263" spans="2:17" ht="10.5" customHeight="1">
      <x:c r="B263" s="276"/>
      <x:c r="C263" s="159"/>
      <x:c r="D263" s="160"/>
      <x:c r="E263" s="161"/>
      <x:c r="F263" s="160"/>
      <x:c r="G263" s="171"/>
      <x:c r="H263" s="172"/>
      <x:c r="I263" s="162"/>
      <x:c r="J263" s="189"/>
      <x:c r="K263" s="171"/>
      <x:c r="L263" s="160"/>
      <x:c r="M263" s="190"/>
      <x:c r="N263" s="191"/>
      <x:c r="O263" s="192"/>
      <x:c r="P263" s="193"/>
      <x:c r="Q263" s="119" t="str">
        <x:f t="shared" si="15"/>
        <x:v xml:space="preserve"> </x:v>
      </x:c>
    </x:row>
    <x:row r="264" spans="2:17" ht="10.5" customHeight="1">
      <x:c r="B264" s="276">
        <x:v>147</x:v>
      </x:c>
      <x:c r="C264" s="128"/>
      <x:c r="D264" s="129"/>
      <x:c r="E264" s="130"/>
      <x:c r="F264" s="129"/>
      <x:c r="G264" s="131"/>
      <x:c r="H264" s="132"/>
      <x:c r="I264" s="137"/>
      <x:c r="J264" s="175"/>
      <x:c r="K264" s="131"/>
      <x:c r="L264" s="129"/>
      <x:c r="M264" s="179"/>
      <x:c r="N264" s="180"/>
      <x:c r="O264" s="181"/>
      <x:c r="P264" s="182"/>
      <x:c r="Q264" s="119" t="str">
        <x:f t="shared" si="15"/>
        <x:v xml:space="preserve"> </x:v>
      </x:c>
    </x:row>
    <x:row r="265" spans="2:17" ht="10.5" customHeight="1">
      <x:c r="B265" s="276"/>
      <x:c r="C265" s="159"/>
      <x:c r="D265" s="160"/>
      <x:c r="E265" s="161"/>
      <x:c r="F265" s="160"/>
      <x:c r="G265" s="171"/>
      <x:c r="H265" s="172"/>
      <x:c r="I265" s="162"/>
      <x:c r="J265" s="189"/>
      <x:c r="K265" s="171"/>
      <x:c r="L265" s="160"/>
      <x:c r="M265" s="190"/>
      <x:c r="N265" s="191"/>
      <x:c r="O265" s="192"/>
      <x:c r="P265" s="193"/>
      <x:c r="Q265" s="119" t="str">
        <x:f t="shared" si="15"/>
        <x:v xml:space="preserve"> </x:v>
      </x:c>
    </x:row>
    <x:row r="266" spans="2:17" ht="10.5" customHeight="1">
      <x:c r="B266" s="276">
        <x:v>148</x:v>
      </x:c>
      <x:c r="C266" s="128"/>
      <x:c r="D266" s="129"/>
      <x:c r="E266" s="130"/>
      <x:c r="F266" s="129"/>
      <x:c r="G266" s="131"/>
      <x:c r="H266" s="132"/>
      <x:c r="I266" s="137"/>
      <x:c r="J266" s="175"/>
      <x:c r="K266" s="131"/>
      <x:c r="L266" s="129"/>
      <x:c r="M266" s="179"/>
      <x:c r="N266" s="180"/>
      <x:c r="O266" s="181"/>
      <x:c r="P266" s="182"/>
      <x:c r="Q266" s="119" t="str">
        <x:f t="shared" si="15"/>
        <x:v xml:space="preserve"> </x:v>
      </x:c>
    </x:row>
    <x:row r="267" spans="2:17" ht="10.5" customHeight="1">
      <x:c r="B267" s="276"/>
      <x:c r="C267" s="159"/>
      <x:c r="D267" s="160"/>
      <x:c r="E267" s="161"/>
      <x:c r="F267" s="160"/>
      <x:c r="G267" s="171"/>
      <x:c r="H267" s="172"/>
      <x:c r="I267" s="162"/>
      <x:c r="J267" s="189"/>
      <x:c r="K267" s="171"/>
      <x:c r="L267" s="160"/>
      <x:c r="M267" s="190"/>
      <x:c r="N267" s="191"/>
      <x:c r="O267" s="192"/>
      <x:c r="P267" s="193"/>
      <x:c r="Q267" s="119" t="str">
        <x:f t="shared" si="15"/>
        <x:v xml:space="preserve"> </x:v>
      </x:c>
    </x:row>
    <x:row r="268" spans="2:17" ht="10.5" customHeight="1">
      <x:c r="B268" s="276">
        <x:v>149</x:v>
      </x:c>
      <x:c r="C268" s="128"/>
      <x:c r="D268" s="129"/>
      <x:c r="E268" s="130"/>
      <x:c r="F268" s="129"/>
      <x:c r="G268" s="131"/>
      <x:c r="H268" s="132"/>
      <x:c r="I268" s="137"/>
      <x:c r="J268" s="175"/>
      <x:c r="K268" s="131"/>
      <x:c r="L268" s="129"/>
      <x:c r="M268" s="179"/>
      <x:c r="N268" s="180"/>
      <x:c r="O268" s="181"/>
      <x:c r="P268" s="182"/>
      <x:c r="Q268" s="119" t="str">
        <x:f t="shared" si="15"/>
        <x:v xml:space="preserve"> </x:v>
      </x:c>
    </x:row>
    <x:row r="269" spans="2:17" ht="10.5" customHeight="1">
      <x:c r="B269" s="276"/>
      <x:c r="C269" s="159"/>
      <x:c r="D269" s="160"/>
      <x:c r="E269" s="161"/>
      <x:c r="F269" s="160"/>
      <x:c r="G269" s="171"/>
      <x:c r="H269" s="172"/>
      <x:c r="I269" s="162"/>
      <x:c r="J269" s="189"/>
      <x:c r="K269" s="171"/>
      <x:c r="L269" s="160"/>
      <x:c r="M269" s="190"/>
      <x:c r="N269" s="191"/>
      <x:c r="O269" s="192"/>
      <x:c r="P269" s="193"/>
      <x:c r="Q269" s="119" t="str">
        <x:f t="shared" si="15"/>
        <x:v xml:space="preserve"> </x:v>
      </x:c>
    </x:row>
    <x:row r="270" spans="2:17" ht="10.5" customHeight="1">
      <x:c r="B270" s="276">
        <x:v>150</x:v>
      </x:c>
      <x:c r="C270" s="128"/>
      <x:c r="D270" s="129"/>
      <x:c r="E270" s="130"/>
      <x:c r="F270" s="129"/>
      <x:c r="G270" s="131"/>
      <x:c r="H270" s="132"/>
      <x:c r="I270" s="137"/>
      <x:c r="J270" s="175"/>
      <x:c r="K270" s="131"/>
      <x:c r="L270" s="129"/>
      <x:c r="M270" s="179"/>
      <x:c r="N270" s="180"/>
      <x:c r="O270" s="181"/>
      <x:c r="P270" s="182"/>
      <x:c r="Q270" s="119" t="str">
        <x:f t="shared" si="15"/>
        <x:v xml:space="preserve"> </x:v>
      </x:c>
    </x:row>
    <x:row r="271" spans="2:17" ht="10.5" customHeight="1">
      <x:c r="B271" s="276"/>
      <x:c r="C271" s="159"/>
      <x:c r="D271" s="160"/>
      <x:c r="E271" s="161"/>
      <x:c r="F271" s="160"/>
      <x:c r="G271" s="171"/>
      <x:c r="H271" s="172"/>
      <x:c r="I271" s="162"/>
      <x:c r="J271" s="189"/>
      <x:c r="K271" s="171"/>
      <x:c r="L271" s="160"/>
      <x:c r="M271" s="190"/>
      <x:c r="N271" s="191"/>
      <x:c r="O271" s="192"/>
      <x:c r="P271" s="193"/>
      <x:c r="Q271" s="119" t="str">
        <x:f t="shared" si="15"/>
        <x:v xml:space="preserve"> </x:v>
      </x:c>
    </x:row>
  </x:sheetData>
  <x:mergeCells count="314">
    <x:mergeCell ref="C1:D1"/>
    <x:mergeCell ref="K1:M1"/>
    <x:mergeCell ref="N1:P1"/>
    <x:mergeCell ref="Q1:R1"/>
    <x:mergeCell ref="K2:M2"/>
    <x:mergeCell ref="O2:P2"/>
    <x:mergeCell ref="K3:M3"/>
    <x:mergeCell ref="O3:P3"/>
    <x:mergeCell ref="K4:M4"/>
    <x:mergeCell ref="O4:P4"/>
    <x:mergeCell ref="K5:M5"/>
    <x:mergeCell ref="O5:P5"/>
    <x:mergeCell ref="K6:M6"/>
    <x:mergeCell ref="O6:P6"/>
    <x:mergeCell ref="K7:M7"/>
    <x:mergeCell ref="O7:P7"/>
    <x:mergeCell ref="K8:M8"/>
    <x:mergeCell ref="O8:P8"/>
    <x:mergeCell ref="K9:M9"/>
    <x:mergeCell ref="O9:P9"/>
    <x:mergeCell ref="K10:M10"/>
    <x:mergeCell ref="O10:P10"/>
    <x:mergeCell ref="K11:M11"/>
    <x:mergeCell ref="O11:P11"/>
    <x:mergeCell ref="K12:M12"/>
    <x:mergeCell ref="O12:P12"/>
    <x:mergeCell ref="K13:M13"/>
    <x:mergeCell ref="O13:P13"/>
    <x:mergeCell ref="K14:M14"/>
    <x:mergeCell ref="O14:P14"/>
    <x:mergeCell ref="K15:M15"/>
    <x:mergeCell ref="O15:P15"/>
    <x:mergeCell ref="K16:M16"/>
    <x:mergeCell ref="O16:P16"/>
    <x:mergeCell ref="K17:M17"/>
    <x:mergeCell ref="O17:P17"/>
    <x:mergeCell ref="K18:M18"/>
    <x:mergeCell ref="O18:P18"/>
    <x:mergeCell ref="K19:M19"/>
    <x:mergeCell ref="O19:P19"/>
    <x:mergeCell ref="K20:M20"/>
    <x:mergeCell ref="O20:P20"/>
    <x:mergeCell ref="K21:M21"/>
    <x:mergeCell ref="O21:P21"/>
    <x:mergeCell ref="K22:M22"/>
    <x:mergeCell ref="O22:P22"/>
    <x:mergeCell ref="K23:M23"/>
    <x:mergeCell ref="O23:P23"/>
    <x:mergeCell ref="K24:M24"/>
    <x:mergeCell ref="O24:P24"/>
    <x:mergeCell ref="K25:M25"/>
    <x:mergeCell ref="O25:P25"/>
    <x:mergeCell ref="K26:M26"/>
    <x:mergeCell ref="O26:P26"/>
    <x:mergeCell ref="K27:M27"/>
    <x:mergeCell ref="O27:P27"/>
    <x:mergeCell ref="K28:M28"/>
    <x:mergeCell ref="O28:P28"/>
    <x:mergeCell ref="K29:M29"/>
    <x:mergeCell ref="O29:P29"/>
    <x:mergeCell ref="K30:M30"/>
    <x:mergeCell ref="O30:P30"/>
    <x:mergeCell ref="K31:M31"/>
    <x:mergeCell ref="O31:P31"/>
    <x:mergeCell ref="K32:M32"/>
    <x:mergeCell ref="K33:M33"/>
    <x:mergeCell ref="K34:M34"/>
    <x:mergeCell ref="K35:M35"/>
    <x:mergeCell ref="K36:M36"/>
    <x:mergeCell ref="K37:M37"/>
    <x:mergeCell ref="K38:M38"/>
    <x:mergeCell ref="K39:M39"/>
    <x:mergeCell ref="K40:M40"/>
    <x:mergeCell ref="K41:M41"/>
    <x:mergeCell ref="K42:M42"/>
    <x:mergeCell ref="K43:M43"/>
    <x:mergeCell ref="K44:M44"/>
    <x:mergeCell ref="K45:M45"/>
    <x:mergeCell ref="A32:A33"/>
    <x:mergeCell ref="A34:A35"/>
    <x:mergeCell ref="A36:A37"/>
    <x:mergeCell ref="A38:A39"/>
    <x:mergeCell ref="A40:A41"/>
    <x:mergeCell ref="A42:A43"/>
    <x:mergeCell ref="A44:A45"/>
    <x:mergeCell ref="A46:A47"/>
    <x:mergeCell ref="A48:A49"/>
    <x:mergeCell ref="A50:A51"/>
    <x:mergeCell ref="A52:A53"/>
    <x:mergeCell ref="A54:A55"/>
    <x:mergeCell ref="A56:A57"/>
    <x:mergeCell ref="A58:A59"/>
    <x:mergeCell ref="A60:A61"/>
    <x:mergeCell ref="A62:A63"/>
    <x:mergeCell ref="A64:A65"/>
    <x:mergeCell ref="A66:A67"/>
    <x:mergeCell ref="A68:A69"/>
    <x:mergeCell ref="A70:A71"/>
    <x:mergeCell ref="A72:A73"/>
    <x:mergeCell ref="A74:A75"/>
    <x:mergeCell ref="A76:A77"/>
    <x:mergeCell ref="A78:A79"/>
    <x:mergeCell ref="A80:A81"/>
    <x:mergeCell ref="A82:A83"/>
    <x:mergeCell ref="A84:A85"/>
    <x:mergeCell ref="A86:A87"/>
    <x:mergeCell ref="A88:A89"/>
    <x:mergeCell ref="A90:A91"/>
    <x:mergeCell ref="A92:A93"/>
    <x:mergeCell ref="A94:A95"/>
    <x:mergeCell ref="A96:A97"/>
    <x:mergeCell ref="A98:A99"/>
    <x:mergeCell ref="A100:A101"/>
    <x:mergeCell ref="A102:A103"/>
    <x:mergeCell ref="A104:A105"/>
    <x:mergeCell ref="A106:A107"/>
    <x:mergeCell ref="A108:A109"/>
    <x:mergeCell ref="A110:A111"/>
    <x:mergeCell ref="A112:A113"/>
    <x:mergeCell ref="A114:A115"/>
    <x:mergeCell ref="A116:A117"/>
    <x:mergeCell ref="A118:A119"/>
    <x:mergeCell ref="A120:A121"/>
    <x:mergeCell ref="A122:A123"/>
    <x:mergeCell ref="A124:A125"/>
    <x:mergeCell ref="A126:A127"/>
    <x:mergeCell ref="A128:A129"/>
    <x:mergeCell ref="A130:A131"/>
    <x:mergeCell ref="A132:A133"/>
    <x:mergeCell ref="A134:A135"/>
    <x:mergeCell ref="A136:A137"/>
    <x:mergeCell ref="A138:A139"/>
    <x:mergeCell ref="A140:A141"/>
    <x:mergeCell ref="A142:A143"/>
    <x:mergeCell ref="A144:A145"/>
    <x:mergeCell ref="A146:A147"/>
    <x:mergeCell ref="A148:A149"/>
    <x:mergeCell ref="A150:A151"/>
    <x:mergeCell ref="A152:A153"/>
    <x:mergeCell ref="A154:A155"/>
    <x:mergeCell ref="A156:A157"/>
    <x:mergeCell ref="A158:A159"/>
    <x:mergeCell ref="A160:A161"/>
    <x:mergeCell ref="A162:A163"/>
    <x:mergeCell ref="A164:A165"/>
    <x:mergeCell ref="A166:A167"/>
    <x:mergeCell ref="A168:A169"/>
    <x:mergeCell ref="A170:A171"/>
    <x:mergeCell ref="A172:A173"/>
    <x:mergeCell ref="A174:A175"/>
    <x:mergeCell ref="A176:A177"/>
    <x:mergeCell ref="A178:A179"/>
    <x:mergeCell ref="A180:A181"/>
    <x:mergeCell ref="A182:A183"/>
    <x:mergeCell ref="A184:A185"/>
    <x:mergeCell ref="A186:A187"/>
    <x:mergeCell ref="A188:A189"/>
    <x:mergeCell ref="A190:A191"/>
    <x:mergeCell ref="A192:A193"/>
    <x:mergeCell ref="A194:A195"/>
    <x:mergeCell ref="A196:A197"/>
    <x:mergeCell ref="A198:A199"/>
    <x:mergeCell ref="A200:A201"/>
    <x:mergeCell ref="A202:A203"/>
    <x:mergeCell ref="A204:A205"/>
    <x:mergeCell ref="A206:A207"/>
    <x:mergeCell ref="A208:A209"/>
    <x:mergeCell ref="A210:A211"/>
    <x:mergeCell ref="A212:A213"/>
    <x:mergeCell ref="A214:A215"/>
    <x:mergeCell ref="A216:A217"/>
    <x:mergeCell ref="A218:A219"/>
    <x:mergeCell ref="A220:A221"/>
    <x:mergeCell ref="A222:A223"/>
    <x:mergeCell ref="A224:A225"/>
    <x:mergeCell ref="A226:A227"/>
    <x:mergeCell ref="A228:A229"/>
    <x:mergeCell ref="A230:A231"/>
    <x:mergeCell ref="A232:A233"/>
    <x:mergeCell ref="A234:A235"/>
    <x:mergeCell ref="B32:B33"/>
    <x:mergeCell ref="B34:B35"/>
    <x:mergeCell ref="B36:B37"/>
    <x:mergeCell ref="B38:B39"/>
    <x:mergeCell ref="B40:B41"/>
    <x:mergeCell ref="B42:B43"/>
    <x:mergeCell ref="B44:B45"/>
    <x:mergeCell ref="B46:B47"/>
    <x:mergeCell ref="B48:B49"/>
    <x:mergeCell ref="B50:B51"/>
    <x:mergeCell ref="B52:B53"/>
    <x:mergeCell ref="B54:B55"/>
    <x:mergeCell ref="B56:B57"/>
    <x:mergeCell ref="B58:B59"/>
    <x:mergeCell ref="B60:B61"/>
    <x:mergeCell ref="B62:B63"/>
    <x:mergeCell ref="B64:B65"/>
    <x:mergeCell ref="B66:B67"/>
    <x:mergeCell ref="B68:B69"/>
    <x:mergeCell ref="B70:B71"/>
    <x:mergeCell ref="B72:B73"/>
    <x:mergeCell ref="B74:B75"/>
    <x:mergeCell ref="B76:B77"/>
    <x:mergeCell ref="B78:B79"/>
    <x:mergeCell ref="B80:B81"/>
    <x:mergeCell ref="B82:B83"/>
    <x:mergeCell ref="B84:B85"/>
    <x:mergeCell ref="B86:B87"/>
    <x:mergeCell ref="B88:B89"/>
    <x:mergeCell ref="B90:B91"/>
    <x:mergeCell ref="B92:B93"/>
    <x:mergeCell ref="B94:B95"/>
    <x:mergeCell ref="B96:B97"/>
    <x:mergeCell ref="B98:B99"/>
    <x:mergeCell ref="B100:B101"/>
    <x:mergeCell ref="B102:B103"/>
    <x:mergeCell ref="B104:B105"/>
    <x:mergeCell ref="B106:B107"/>
    <x:mergeCell ref="B108:B109"/>
    <x:mergeCell ref="B110:B111"/>
    <x:mergeCell ref="B112:B113"/>
    <x:mergeCell ref="B114:B115"/>
    <x:mergeCell ref="B116:B117"/>
    <x:mergeCell ref="B118:B119"/>
    <x:mergeCell ref="B120:B121"/>
    <x:mergeCell ref="B122:B123"/>
    <x:mergeCell ref="B124:B125"/>
    <x:mergeCell ref="B126:B127"/>
    <x:mergeCell ref="B128:B129"/>
    <x:mergeCell ref="B130:B131"/>
    <x:mergeCell ref="B132:B133"/>
    <x:mergeCell ref="B134:B135"/>
    <x:mergeCell ref="B136:B137"/>
    <x:mergeCell ref="B138:B139"/>
    <x:mergeCell ref="B140:B141"/>
    <x:mergeCell ref="B142:B143"/>
    <x:mergeCell ref="B144:B145"/>
    <x:mergeCell ref="B146:B147"/>
    <x:mergeCell ref="B148:B149"/>
    <x:mergeCell ref="B150:B151"/>
    <x:mergeCell ref="B152:B153"/>
    <x:mergeCell ref="B154:B155"/>
    <x:mergeCell ref="B156:B157"/>
    <x:mergeCell ref="B158:B159"/>
    <x:mergeCell ref="B160:B161"/>
    <x:mergeCell ref="B162:B163"/>
    <x:mergeCell ref="B164:B165"/>
    <x:mergeCell ref="B166:B167"/>
    <x:mergeCell ref="B168:B169"/>
    <x:mergeCell ref="B170:B171"/>
    <x:mergeCell ref="B172:B173"/>
    <x:mergeCell ref="B174:B175"/>
    <x:mergeCell ref="B176:B177"/>
    <x:mergeCell ref="B178:B179"/>
    <x:mergeCell ref="B180:B181"/>
    <x:mergeCell ref="B182:B183"/>
    <x:mergeCell ref="B184:B185"/>
    <x:mergeCell ref="B186:B187"/>
    <x:mergeCell ref="B188:B189"/>
    <x:mergeCell ref="B190:B191"/>
    <x:mergeCell ref="B192:B193"/>
    <x:mergeCell ref="B194:B195"/>
    <x:mergeCell ref="B196:B197"/>
    <x:mergeCell ref="B198:B199"/>
    <x:mergeCell ref="B200:B201"/>
    <x:mergeCell ref="B202:B203"/>
    <x:mergeCell ref="B204:B205"/>
    <x:mergeCell ref="B206:B207"/>
    <x:mergeCell ref="B208:B209"/>
    <x:mergeCell ref="B210:B211"/>
    <x:mergeCell ref="B212:B213"/>
    <x:mergeCell ref="B214:B215"/>
    <x:mergeCell ref="B216:B217"/>
    <x:mergeCell ref="B218:B219"/>
    <x:mergeCell ref="B220:B221"/>
    <x:mergeCell ref="B222:B223"/>
    <x:mergeCell ref="B224:B225"/>
    <x:mergeCell ref="B226:B227"/>
    <x:mergeCell ref="B228:B229"/>
    <x:mergeCell ref="B230:B231"/>
    <x:mergeCell ref="B232:B233"/>
    <x:mergeCell ref="B234:B235"/>
    <x:mergeCell ref="B236:B237"/>
    <x:mergeCell ref="B238:B239"/>
    <x:mergeCell ref="B240:B241"/>
    <x:mergeCell ref="B242:B243"/>
    <x:mergeCell ref="B244:B245"/>
    <x:mergeCell ref="B246:B247"/>
    <x:mergeCell ref="B248:B249"/>
    <x:mergeCell ref="B250:B251"/>
    <x:mergeCell ref="B252:B253"/>
    <x:mergeCell ref="B254:B255"/>
    <x:mergeCell ref="B256:B257"/>
    <x:mergeCell ref="B258:B259"/>
    <x:mergeCell ref="B260:B261"/>
    <x:mergeCell ref="B262:B263"/>
    <x:mergeCell ref="B264:B265"/>
    <x:mergeCell ref="B266:B267"/>
    <x:mergeCell ref="B268:B269"/>
    <x:mergeCell ref="B270:B271"/>
    <x:mergeCell ref="N32:N33"/>
    <x:mergeCell ref="N34:N35"/>
    <x:mergeCell ref="N36:N37"/>
    <x:mergeCell ref="N38:N39"/>
    <x:mergeCell ref="N40:N41"/>
    <x:mergeCell ref="N42:N43"/>
    <x:mergeCell ref="N44:N45"/>
    <x:mergeCell ref="O34:P35"/>
    <x:mergeCell ref="O32:P33"/>
    <x:mergeCell ref="O36:P37"/>
    <x:mergeCell ref="O44:P45"/>
    <x:mergeCell ref="O42:P43"/>
    <x:mergeCell ref="O40:P41"/>
    <x:mergeCell ref="O38:P39"/>
  </x:mergeCells>
  <x:conditionalFormatting sqref="E2:E2">
    <x:cfRule type="cellIs" dxfId="14" priority="183" operator="equal">
      <x:formula>"学連"</x:formula>
    </x:cfRule>
    <x:cfRule type="cellIs" dxfId="13" priority="182" operator="equal">
      <x:formula>"高体連"</x:formula>
    </x:cfRule>
    <x:cfRule type="cellIs" dxfId="12" priority="181" operator="equal">
      <x:formula>"中体連"</x:formula>
    </x:cfRule>
  </x:conditionalFormatting>
  <x:conditionalFormatting sqref="S2:S2">
    <x:cfRule type="cellIs" dxfId="20" priority="180" operator="equal">
      <x:formula>"京都府"</x:formula>
    </x:cfRule>
    <x:cfRule type="cellIs" dxfId="19" priority="179" operator="equal">
      <x:formula>"大阪府"</x:formula>
    </x:cfRule>
    <x:cfRule type="cellIs" dxfId="18" priority="178" operator="equal">
      <x:formula>"滋賀県"</x:formula>
    </x:cfRule>
    <x:cfRule type="cellIs" dxfId="17" priority="177" operator="equal">
      <x:formula>"和歌山県"</x:formula>
    </x:cfRule>
    <x:cfRule type="cellIs" dxfId="16" priority="176" operator="equal">
      <x:formula>"兵庫県"</x:formula>
    </x:cfRule>
    <x:cfRule type="cellIs" dxfId="15" priority="175" operator="equal">
      <x:formula>"奈良県"</x:formula>
    </x:cfRule>
  </x:conditionalFormatting>
  <x:conditionalFormatting sqref="S3:S3">
    <x:cfRule type="cellIs" dxfId="26" priority="174" operator="equal">
      <x:formula>"京都府"</x:formula>
    </x:cfRule>
    <x:cfRule type="cellIs" dxfId="25" priority="173" operator="equal">
      <x:formula>"大阪府"</x:formula>
    </x:cfRule>
    <x:cfRule type="cellIs" dxfId="24" priority="172" operator="equal">
      <x:formula>"滋賀県"</x:formula>
    </x:cfRule>
    <x:cfRule type="cellIs" dxfId="23" priority="171" operator="equal">
      <x:formula>"和歌山県"</x:formula>
    </x:cfRule>
    <x:cfRule type="cellIs" dxfId="22" priority="170" operator="equal">
      <x:formula>"兵庫県"</x:formula>
    </x:cfRule>
    <x:cfRule type="cellIs" dxfId="21" priority="169" operator="equal">
      <x:formula>"奈良県"</x:formula>
    </x:cfRule>
  </x:conditionalFormatting>
  <x:conditionalFormatting sqref="S4:S4">
    <x:cfRule type="cellIs" dxfId="32" priority="168" operator="equal">
      <x:formula>"京都府"</x:formula>
    </x:cfRule>
    <x:cfRule type="cellIs" dxfId="31" priority="167" operator="equal">
      <x:formula>"大阪府"</x:formula>
    </x:cfRule>
    <x:cfRule type="cellIs" dxfId="30" priority="166" operator="equal">
      <x:formula>"滋賀県"</x:formula>
    </x:cfRule>
    <x:cfRule type="cellIs" dxfId="29" priority="165" operator="equal">
      <x:formula>"和歌山県"</x:formula>
    </x:cfRule>
    <x:cfRule type="cellIs" dxfId="28" priority="164" operator="equal">
      <x:formula>"兵庫県"</x:formula>
    </x:cfRule>
    <x:cfRule type="cellIs" dxfId="27" priority="163" operator="equal">
      <x:formula>"奈良県"</x:formula>
    </x:cfRule>
  </x:conditionalFormatting>
  <x:conditionalFormatting sqref="S5:S5">
    <x:cfRule type="cellIs" dxfId="38" priority="162" operator="equal">
      <x:formula>"京都府"</x:formula>
    </x:cfRule>
    <x:cfRule type="cellIs" dxfId="37" priority="161" operator="equal">
      <x:formula>"大阪府"</x:formula>
    </x:cfRule>
    <x:cfRule type="cellIs" dxfId="36" priority="160" operator="equal">
      <x:formula>"滋賀県"</x:formula>
    </x:cfRule>
    <x:cfRule type="cellIs" dxfId="35" priority="159" operator="equal">
      <x:formula>"和歌山県"</x:formula>
    </x:cfRule>
    <x:cfRule type="cellIs" dxfId="34" priority="158" operator="equal">
      <x:formula>"兵庫県"</x:formula>
    </x:cfRule>
    <x:cfRule type="cellIs" dxfId="33" priority="157" operator="equal">
      <x:formula>"奈良県"</x:formula>
    </x:cfRule>
  </x:conditionalFormatting>
  <x:conditionalFormatting sqref="S6:S6">
    <x:cfRule type="cellIs" dxfId="44" priority="156" operator="equal">
      <x:formula>"京都府"</x:formula>
    </x:cfRule>
    <x:cfRule type="cellIs" dxfId="43" priority="155" operator="equal">
      <x:formula>"大阪府"</x:formula>
    </x:cfRule>
    <x:cfRule type="cellIs" dxfId="42" priority="154" operator="equal">
      <x:formula>"滋賀県"</x:formula>
    </x:cfRule>
    <x:cfRule type="cellIs" dxfId="41" priority="153" operator="equal">
      <x:formula>"和歌山県"</x:formula>
    </x:cfRule>
    <x:cfRule type="cellIs" dxfId="40" priority="152" operator="equal">
      <x:formula>"兵庫県"</x:formula>
    </x:cfRule>
    <x:cfRule type="cellIs" dxfId="39" priority="151" operator="equal">
      <x:formula>"奈良県"</x:formula>
    </x:cfRule>
  </x:conditionalFormatting>
  <x:conditionalFormatting sqref="S7:S7">
    <x:cfRule type="cellIs" dxfId="50" priority="150" operator="equal">
      <x:formula>"京都府"</x:formula>
    </x:cfRule>
    <x:cfRule type="cellIs" dxfId="49" priority="149" operator="equal">
      <x:formula>"大阪府"</x:formula>
    </x:cfRule>
    <x:cfRule type="cellIs" dxfId="48" priority="148" operator="equal">
      <x:formula>"滋賀県"</x:formula>
    </x:cfRule>
    <x:cfRule type="cellIs" dxfId="47" priority="147" operator="equal">
      <x:formula>"和歌山県"</x:formula>
    </x:cfRule>
    <x:cfRule type="cellIs" dxfId="46" priority="146" operator="equal">
      <x:formula>"兵庫県"</x:formula>
    </x:cfRule>
    <x:cfRule type="cellIs" dxfId="45" priority="145" operator="equal">
      <x:formula>"奈良県"</x:formula>
    </x:cfRule>
  </x:conditionalFormatting>
  <x:conditionalFormatting sqref="S8:S8">
    <x:cfRule type="cellIs" dxfId="56" priority="144" operator="equal">
      <x:formula>"京都府"</x:formula>
    </x:cfRule>
    <x:cfRule type="cellIs" dxfId="55" priority="143" operator="equal">
      <x:formula>"大阪府"</x:formula>
    </x:cfRule>
    <x:cfRule type="cellIs" dxfId="54" priority="142" operator="equal">
      <x:formula>"滋賀県"</x:formula>
    </x:cfRule>
    <x:cfRule type="cellIs" dxfId="53" priority="141" operator="equal">
      <x:formula>"和歌山県"</x:formula>
    </x:cfRule>
    <x:cfRule type="cellIs" dxfId="52" priority="140" operator="equal">
      <x:formula>"兵庫県"</x:formula>
    </x:cfRule>
    <x:cfRule type="cellIs" dxfId="51" priority="139" operator="equal">
      <x:formula>"奈良県"</x:formula>
    </x:cfRule>
  </x:conditionalFormatting>
  <x:conditionalFormatting sqref="S9:S9">
    <x:cfRule type="cellIs" dxfId="62" priority="138" operator="equal">
      <x:formula>"京都府"</x:formula>
    </x:cfRule>
    <x:cfRule type="cellIs" dxfId="61" priority="137" operator="equal">
      <x:formula>"大阪府"</x:formula>
    </x:cfRule>
    <x:cfRule type="cellIs" dxfId="60" priority="136" operator="equal">
      <x:formula>"滋賀県"</x:formula>
    </x:cfRule>
    <x:cfRule type="cellIs" dxfId="59" priority="135" operator="equal">
      <x:formula>"和歌山県"</x:formula>
    </x:cfRule>
    <x:cfRule type="cellIs" dxfId="58" priority="134" operator="equal">
      <x:formula>"兵庫県"</x:formula>
    </x:cfRule>
    <x:cfRule type="cellIs" dxfId="57" priority="133" operator="equal">
      <x:formula>"奈良県"</x:formula>
    </x:cfRule>
  </x:conditionalFormatting>
  <x:conditionalFormatting sqref="S10:S10">
    <x:cfRule type="cellIs" dxfId="68" priority="132" operator="equal">
      <x:formula>"京都府"</x:formula>
    </x:cfRule>
    <x:cfRule type="cellIs" dxfId="67" priority="131" operator="equal">
      <x:formula>"大阪府"</x:formula>
    </x:cfRule>
    <x:cfRule type="cellIs" dxfId="66" priority="130" operator="equal">
      <x:formula>"滋賀県"</x:formula>
    </x:cfRule>
    <x:cfRule type="cellIs" dxfId="65" priority="129" operator="equal">
      <x:formula>"和歌山県"</x:formula>
    </x:cfRule>
    <x:cfRule type="cellIs" dxfId="64" priority="128" operator="equal">
      <x:formula>"兵庫県"</x:formula>
    </x:cfRule>
    <x:cfRule type="cellIs" dxfId="63" priority="127" operator="equal">
      <x:formula>"奈良県"</x:formula>
    </x:cfRule>
  </x:conditionalFormatting>
  <x:conditionalFormatting sqref="S11:S11">
    <x:cfRule type="cellIs" dxfId="74" priority="126" operator="equal">
      <x:formula>"京都府"</x:formula>
    </x:cfRule>
    <x:cfRule type="cellIs" dxfId="73" priority="125" operator="equal">
      <x:formula>"大阪府"</x:formula>
    </x:cfRule>
    <x:cfRule type="cellIs" dxfId="72" priority="124" operator="equal">
      <x:formula>"滋賀県"</x:formula>
    </x:cfRule>
    <x:cfRule type="cellIs" dxfId="71" priority="123" operator="equal">
      <x:formula>"和歌山県"</x:formula>
    </x:cfRule>
    <x:cfRule type="cellIs" dxfId="70" priority="122" operator="equal">
      <x:formula>"兵庫県"</x:formula>
    </x:cfRule>
    <x:cfRule type="cellIs" dxfId="69" priority="121" operator="equal">
      <x:formula>"奈良県"</x:formula>
    </x:cfRule>
  </x:conditionalFormatting>
  <x:conditionalFormatting sqref="S12:S12">
    <x:cfRule type="cellIs" dxfId="80" priority="120" operator="equal">
      <x:formula>"京都府"</x:formula>
    </x:cfRule>
    <x:cfRule type="cellIs" dxfId="79" priority="119" operator="equal">
      <x:formula>"大阪府"</x:formula>
    </x:cfRule>
    <x:cfRule type="cellIs" dxfId="78" priority="118" operator="equal">
      <x:formula>"滋賀県"</x:formula>
    </x:cfRule>
    <x:cfRule type="cellIs" dxfId="77" priority="117" operator="equal">
      <x:formula>"和歌山県"</x:formula>
    </x:cfRule>
    <x:cfRule type="cellIs" dxfId="76" priority="116" operator="equal">
      <x:formula>"兵庫県"</x:formula>
    </x:cfRule>
    <x:cfRule type="cellIs" dxfId="75" priority="115" operator="equal">
      <x:formula>"奈良県"</x:formula>
    </x:cfRule>
  </x:conditionalFormatting>
  <x:conditionalFormatting sqref="S13:S13">
    <x:cfRule type="cellIs" dxfId="86" priority="114" operator="equal">
      <x:formula>"京都府"</x:formula>
    </x:cfRule>
    <x:cfRule type="cellIs" dxfId="85" priority="113" operator="equal">
      <x:formula>"大阪府"</x:formula>
    </x:cfRule>
    <x:cfRule type="cellIs" dxfId="84" priority="112" operator="equal">
      <x:formula>"滋賀県"</x:formula>
    </x:cfRule>
    <x:cfRule type="cellIs" dxfId="83" priority="111" operator="equal">
      <x:formula>"和歌山県"</x:formula>
    </x:cfRule>
    <x:cfRule type="cellIs" dxfId="82" priority="110" operator="equal">
      <x:formula>"兵庫県"</x:formula>
    </x:cfRule>
    <x:cfRule type="cellIs" dxfId="81" priority="109" operator="equal">
      <x:formula>"奈良県"</x:formula>
    </x:cfRule>
  </x:conditionalFormatting>
  <x:conditionalFormatting sqref="S14:S14">
    <x:cfRule type="cellIs" dxfId="92" priority="108" operator="equal">
      <x:formula>"京都府"</x:formula>
    </x:cfRule>
    <x:cfRule type="cellIs" dxfId="91" priority="107" operator="equal">
      <x:formula>"大阪府"</x:formula>
    </x:cfRule>
    <x:cfRule type="cellIs" dxfId="90" priority="106" operator="equal">
      <x:formula>"滋賀県"</x:formula>
    </x:cfRule>
    <x:cfRule type="cellIs" dxfId="89" priority="105" operator="equal">
      <x:formula>"和歌山県"</x:formula>
    </x:cfRule>
    <x:cfRule type="cellIs" dxfId="88" priority="104" operator="equal">
      <x:formula>"兵庫県"</x:formula>
    </x:cfRule>
    <x:cfRule type="cellIs" dxfId="87" priority="103" operator="equal">
      <x:formula>"奈良県"</x:formula>
    </x:cfRule>
  </x:conditionalFormatting>
  <x:conditionalFormatting sqref="S15:S15">
    <x:cfRule type="cellIs" dxfId="98" priority="102" operator="equal">
      <x:formula>"京都府"</x:formula>
    </x:cfRule>
    <x:cfRule type="cellIs" dxfId="97" priority="101" operator="equal">
      <x:formula>"大阪府"</x:formula>
    </x:cfRule>
    <x:cfRule type="cellIs" dxfId="96" priority="100" operator="equal">
      <x:formula>"滋賀県"</x:formula>
    </x:cfRule>
    <x:cfRule type="cellIs" dxfId="95" priority="99" operator="equal">
      <x:formula>"和歌山県"</x:formula>
    </x:cfRule>
    <x:cfRule type="cellIs" dxfId="94" priority="98" operator="equal">
      <x:formula>"兵庫県"</x:formula>
    </x:cfRule>
    <x:cfRule type="cellIs" dxfId="93" priority="97" operator="equal">
      <x:formula>"奈良県"</x:formula>
    </x:cfRule>
  </x:conditionalFormatting>
  <x:conditionalFormatting sqref="S16:S16">
    <x:cfRule type="cellIs" dxfId="104" priority="96" operator="equal">
      <x:formula>"京都府"</x:formula>
    </x:cfRule>
    <x:cfRule type="cellIs" dxfId="103" priority="95" operator="equal">
      <x:formula>"大阪府"</x:formula>
    </x:cfRule>
    <x:cfRule type="cellIs" dxfId="102" priority="94" operator="equal">
      <x:formula>"滋賀県"</x:formula>
    </x:cfRule>
    <x:cfRule type="cellIs" dxfId="101" priority="93" operator="equal">
      <x:formula>"和歌山県"</x:formula>
    </x:cfRule>
    <x:cfRule type="cellIs" dxfId="100" priority="92" operator="equal">
      <x:formula>"兵庫県"</x:formula>
    </x:cfRule>
    <x:cfRule type="cellIs" dxfId="99" priority="91" operator="equal">
      <x:formula>"奈良県"</x:formula>
    </x:cfRule>
  </x:conditionalFormatting>
  <x:conditionalFormatting sqref="S17:S17">
    <x:cfRule type="cellIs" dxfId="110" priority="90" operator="equal">
      <x:formula>"京都府"</x:formula>
    </x:cfRule>
    <x:cfRule type="cellIs" dxfId="109" priority="89" operator="equal">
      <x:formula>"大阪府"</x:formula>
    </x:cfRule>
    <x:cfRule type="cellIs" dxfId="108" priority="88" operator="equal">
      <x:formula>"滋賀県"</x:formula>
    </x:cfRule>
    <x:cfRule type="cellIs" dxfId="107" priority="87" operator="equal">
      <x:formula>"和歌山県"</x:formula>
    </x:cfRule>
    <x:cfRule type="cellIs" dxfId="106" priority="86" operator="equal">
      <x:formula>"兵庫県"</x:formula>
    </x:cfRule>
    <x:cfRule type="cellIs" dxfId="105" priority="85" operator="equal">
      <x:formula>"奈良県"</x:formula>
    </x:cfRule>
  </x:conditionalFormatting>
  <x:conditionalFormatting sqref="S18:S18">
    <x:cfRule type="cellIs" dxfId="116" priority="84" operator="equal">
      <x:formula>"京都府"</x:formula>
    </x:cfRule>
    <x:cfRule type="cellIs" dxfId="115" priority="83" operator="equal">
      <x:formula>"大阪府"</x:formula>
    </x:cfRule>
    <x:cfRule type="cellIs" dxfId="114" priority="82" operator="equal">
      <x:formula>"滋賀県"</x:formula>
    </x:cfRule>
    <x:cfRule type="cellIs" dxfId="113" priority="81" operator="equal">
      <x:formula>"和歌山県"</x:formula>
    </x:cfRule>
    <x:cfRule type="cellIs" dxfId="112" priority="80" operator="equal">
      <x:formula>"兵庫県"</x:formula>
    </x:cfRule>
    <x:cfRule type="cellIs" dxfId="111" priority="79" operator="equal">
      <x:formula>"奈良県"</x:formula>
    </x:cfRule>
  </x:conditionalFormatting>
  <x:conditionalFormatting sqref="S19:S19">
    <x:cfRule type="cellIs" dxfId="122" priority="78" operator="equal">
      <x:formula>"京都府"</x:formula>
    </x:cfRule>
    <x:cfRule type="cellIs" dxfId="121" priority="77" operator="equal">
      <x:formula>"大阪府"</x:formula>
    </x:cfRule>
    <x:cfRule type="cellIs" dxfId="120" priority="76" operator="equal">
      <x:formula>"滋賀県"</x:formula>
    </x:cfRule>
    <x:cfRule type="cellIs" dxfId="119" priority="75" operator="equal">
      <x:formula>"和歌山県"</x:formula>
    </x:cfRule>
    <x:cfRule type="cellIs" dxfId="118" priority="74" operator="equal">
      <x:formula>"兵庫県"</x:formula>
    </x:cfRule>
    <x:cfRule type="cellIs" dxfId="117" priority="73" operator="equal">
      <x:formula>"奈良県"</x:formula>
    </x:cfRule>
  </x:conditionalFormatting>
  <x:conditionalFormatting sqref="S20:S20">
    <x:cfRule type="cellIs" dxfId="128" priority="72" operator="equal">
      <x:formula>"京都府"</x:formula>
    </x:cfRule>
    <x:cfRule type="cellIs" dxfId="127" priority="71" operator="equal">
      <x:formula>"大阪府"</x:formula>
    </x:cfRule>
    <x:cfRule type="cellIs" dxfId="126" priority="70" operator="equal">
      <x:formula>"滋賀県"</x:formula>
    </x:cfRule>
    <x:cfRule type="cellIs" dxfId="125" priority="69" operator="equal">
      <x:formula>"和歌山県"</x:formula>
    </x:cfRule>
    <x:cfRule type="cellIs" dxfId="124" priority="68" operator="equal">
      <x:formula>"兵庫県"</x:formula>
    </x:cfRule>
    <x:cfRule type="cellIs" dxfId="123" priority="67" operator="equal">
      <x:formula>"奈良県"</x:formula>
    </x:cfRule>
  </x:conditionalFormatting>
  <x:conditionalFormatting sqref="S21:S21">
    <x:cfRule type="cellIs" dxfId="134" priority="66" operator="equal">
      <x:formula>"京都府"</x:formula>
    </x:cfRule>
    <x:cfRule type="cellIs" dxfId="133" priority="65" operator="equal">
      <x:formula>"大阪府"</x:formula>
    </x:cfRule>
    <x:cfRule type="cellIs" dxfId="132" priority="64" operator="equal">
      <x:formula>"滋賀県"</x:formula>
    </x:cfRule>
    <x:cfRule type="cellIs" dxfId="131" priority="63" operator="equal">
      <x:formula>"和歌山県"</x:formula>
    </x:cfRule>
    <x:cfRule type="cellIs" dxfId="130" priority="62" operator="equal">
      <x:formula>"兵庫県"</x:formula>
    </x:cfRule>
    <x:cfRule type="cellIs" dxfId="129" priority="61" operator="equal">
      <x:formula>"奈良県"</x:formula>
    </x:cfRule>
  </x:conditionalFormatting>
  <x:conditionalFormatting sqref="S22:S22">
    <x:cfRule type="cellIs" dxfId="140" priority="60" operator="equal">
      <x:formula>"京都府"</x:formula>
    </x:cfRule>
    <x:cfRule type="cellIs" dxfId="139" priority="59" operator="equal">
      <x:formula>"大阪府"</x:formula>
    </x:cfRule>
    <x:cfRule type="cellIs" dxfId="138" priority="58" operator="equal">
      <x:formula>"滋賀県"</x:formula>
    </x:cfRule>
    <x:cfRule type="cellIs" dxfId="137" priority="57" operator="equal">
      <x:formula>"和歌山県"</x:formula>
    </x:cfRule>
    <x:cfRule type="cellIs" dxfId="136" priority="56" operator="equal">
      <x:formula>"兵庫県"</x:formula>
    </x:cfRule>
    <x:cfRule type="cellIs" dxfId="135" priority="55" operator="equal">
      <x:formula>"奈良県"</x:formula>
    </x:cfRule>
  </x:conditionalFormatting>
  <x:conditionalFormatting sqref="S23:S23">
    <x:cfRule type="cellIs" dxfId="146" priority="54" operator="equal">
      <x:formula>"京都府"</x:formula>
    </x:cfRule>
    <x:cfRule type="cellIs" dxfId="145" priority="53" operator="equal">
      <x:formula>"大阪府"</x:formula>
    </x:cfRule>
    <x:cfRule type="cellIs" dxfId="144" priority="52" operator="equal">
      <x:formula>"滋賀県"</x:formula>
    </x:cfRule>
    <x:cfRule type="cellIs" dxfId="143" priority="51" operator="equal">
      <x:formula>"和歌山県"</x:formula>
    </x:cfRule>
    <x:cfRule type="cellIs" dxfId="142" priority="50" operator="equal">
      <x:formula>"兵庫県"</x:formula>
    </x:cfRule>
    <x:cfRule type="cellIs" dxfId="141" priority="49" operator="equal">
      <x:formula>"奈良県"</x:formula>
    </x:cfRule>
  </x:conditionalFormatting>
  <x:conditionalFormatting sqref="S24:S24">
    <x:cfRule type="cellIs" dxfId="152" priority="48" operator="equal">
      <x:formula>"京都府"</x:formula>
    </x:cfRule>
    <x:cfRule type="cellIs" dxfId="151" priority="47" operator="equal">
      <x:formula>"大阪府"</x:formula>
    </x:cfRule>
    <x:cfRule type="cellIs" dxfId="150" priority="46" operator="equal">
      <x:formula>"滋賀県"</x:formula>
    </x:cfRule>
    <x:cfRule type="cellIs" dxfId="149" priority="45" operator="equal">
      <x:formula>"和歌山県"</x:formula>
    </x:cfRule>
    <x:cfRule type="cellIs" dxfId="148" priority="44" operator="equal">
      <x:formula>"兵庫県"</x:formula>
    </x:cfRule>
    <x:cfRule type="cellIs" dxfId="147" priority="43" operator="equal">
      <x:formula>"奈良県"</x:formula>
    </x:cfRule>
  </x:conditionalFormatting>
  <x:conditionalFormatting sqref="S25:S25">
    <x:cfRule type="cellIs" dxfId="158" priority="42" operator="equal">
      <x:formula>"京都府"</x:formula>
    </x:cfRule>
    <x:cfRule type="cellIs" dxfId="157" priority="41" operator="equal">
      <x:formula>"大阪府"</x:formula>
    </x:cfRule>
    <x:cfRule type="cellIs" dxfId="156" priority="40" operator="equal">
      <x:formula>"滋賀県"</x:formula>
    </x:cfRule>
    <x:cfRule type="cellIs" dxfId="155" priority="39" operator="equal">
      <x:formula>"和歌山県"</x:formula>
    </x:cfRule>
    <x:cfRule type="cellIs" dxfId="154" priority="38" operator="equal">
      <x:formula>"兵庫県"</x:formula>
    </x:cfRule>
    <x:cfRule type="cellIs" dxfId="153" priority="37" operator="equal">
      <x:formula>"奈良県"</x:formula>
    </x:cfRule>
  </x:conditionalFormatting>
  <x:conditionalFormatting sqref="S26:S26">
    <x:cfRule type="cellIs" dxfId="164" priority="36" operator="equal">
      <x:formula>"京都府"</x:formula>
    </x:cfRule>
    <x:cfRule type="cellIs" dxfId="163" priority="35" operator="equal">
      <x:formula>"大阪府"</x:formula>
    </x:cfRule>
    <x:cfRule type="cellIs" dxfId="162" priority="34" operator="equal">
      <x:formula>"滋賀県"</x:formula>
    </x:cfRule>
    <x:cfRule type="cellIs" dxfId="161" priority="33" operator="equal">
      <x:formula>"和歌山県"</x:formula>
    </x:cfRule>
    <x:cfRule type="cellIs" dxfId="160" priority="32" operator="equal">
      <x:formula>"兵庫県"</x:formula>
    </x:cfRule>
    <x:cfRule type="cellIs" dxfId="159" priority="31" operator="equal">
      <x:formula>"奈良県"</x:formula>
    </x:cfRule>
  </x:conditionalFormatting>
  <x:conditionalFormatting sqref="S27:S27">
    <x:cfRule type="cellIs" dxfId="170" priority="30" operator="equal">
      <x:formula>"京都府"</x:formula>
    </x:cfRule>
    <x:cfRule type="cellIs" dxfId="169" priority="29" operator="equal">
      <x:formula>"大阪府"</x:formula>
    </x:cfRule>
    <x:cfRule type="cellIs" dxfId="168" priority="28" operator="equal">
      <x:formula>"滋賀県"</x:formula>
    </x:cfRule>
    <x:cfRule type="cellIs" dxfId="167" priority="27" operator="equal">
      <x:formula>"和歌山県"</x:formula>
    </x:cfRule>
    <x:cfRule type="cellIs" dxfId="166" priority="26" operator="equal">
      <x:formula>"兵庫県"</x:formula>
    </x:cfRule>
    <x:cfRule type="cellIs" dxfId="165" priority="25" operator="equal">
      <x:formula>"奈良県"</x:formula>
    </x:cfRule>
  </x:conditionalFormatting>
  <x:conditionalFormatting sqref="S28:S28">
    <x:cfRule type="cellIs" dxfId="176" priority="24" operator="equal">
      <x:formula>"京都府"</x:formula>
    </x:cfRule>
    <x:cfRule type="cellIs" dxfId="175" priority="23" operator="equal">
      <x:formula>"大阪府"</x:formula>
    </x:cfRule>
    <x:cfRule type="cellIs" dxfId="174" priority="22" operator="equal">
      <x:formula>"滋賀県"</x:formula>
    </x:cfRule>
    <x:cfRule type="cellIs" dxfId="173" priority="21" operator="equal">
      <x:formula>"和歌山県"</x:formula>
    </x:cfRule>
    <x:cfRule type="cellIs" dxfId="172" priority="20" operator="equal">
      <x:formula>"兵庫県"</x:formula>
    </x:cfRule>
    <x:cfRule type="cellIs" dxfId="171" priority="19" operator="equal">
      <x:formula>"奈良県"</x:formula>
    </x:cfRule>
  </x:conditionalFormatting>
  <x:conditionalFormatting sqref="S29:S29">
    <x:cfRule type="cellIs" dxfId="182" priority="18" operator="equal">
      <x:formula>"京都府"</x:formula>
    </x:cfRule>
    <x:cfRule type="cellIs" dxfId="181" priority="17" operator="equal">
      <x:formula>"大阪府"</x:formula>
    </x:cfRule>
    <x:cfRule type="cellIs" dxfId="180" priority="16" operator="equal">
      <x:formula>"滋賀県"</x:formula>
    </x:cfRule>
    <x:cfRule type="cellIs" dxfId="179" priority="15" operator="equal">
      <x:formula>"和歌山県"</x:formula>
    </x:cfRule>
    <x:cfRule type="cellIs" dxfId="178" priority="14" operator="equal">
      <x:formula>"兵庫県"</x:formula>
    </x:cfRule>
    <x:cfRule type="cellIs" dxfId="177" priority="13" operator="equal">
      <x:formula>"奈良県"</x:formula>
    </x:cfRule>
  </x:conditionalFormatting>
  <x:conditionalFormatting sqref="S30:S30">
    <x:cfRule type="cellIs" dxfId="188" priority="12" operator="equal">
      <x:formula>"京都府"</x:formula>
    </x:cfRule>
    <x:cfRule type="cellIs" dxfId="187" priority="11" operator="equal">
      <x:formula>"大阪府"</x:formula>
    </x:cfRule>
    <x:cfRule type="cellIs" dxfId="186" priority="10" operator="equal">
      <x:formula>"滋賀県"</x:formula>
    </x:cfRule>
    <x:cfRule type="cellIs" dxfId="185" priority="9" operator="equal">
      <x:formula>"和歌山県"</x:formula>
    </x:cfRule>
    <x:cfRule type="cellIs" dxfId="184" priority="8" operator="equal">
      <x:formula>"兵庫県"</x:formula>
    </x:cfRule>
    <x:cfRule type="cellIs" dxfId="183" priority="7" operator="equal">
      <x:formula>"奈良県"</x:formula>
    </x:cfRule>
  </x:conditionalFormatting>
  <x:conditionalFormatting sqref="S31:S31">
    <x:cfRule type="cellIs" dxfId="194" priority="6" operator="equal">
      <x:formula>"京都府"</x:formula>
    </x:cfRule>
    <x:cfRule type="cellIs" dxfId="193" priority="5" operator="equal">
      <x:formula>"大阪府"</x:formula>
    </x:cfRule>
    <x:cfRule type="cellIs" dxfId="192" priority="4" operator="equal">
      <x:formula>"滋賀県"</x:formula>
    </x:cfRule>
    <x:cfRule type="cellIs" dxfId="191" priority="3" operator="equal">
      <x:formula>"和歌山県"</x:formula>
    </x:cfRule>
    <x:cfRule type="cellIs" dxfId="190" priority="2" operator="equal">
      <x:formula>"兵庫県"</x:formula>
    </x:cfRule>
    <x:cfRule type="cellIs" dxfId="189" priority="1" operator="equal">
      <x:formula>"奈良県"</x:formula>
    </x:cfRule>
  </x:conditionalFormatting>
  <x:conditionalFormatting sqref="E2:E271">
    <x:cfRule type="cellIs" dxfId="200" priority="189" operator="equal">
      <x:formula>"京都府"</x:formula>
    </x:cfRule>
    <x:cfRule type="cellIs" dxfId="199" priority="188" operator="equal">
      <x:formula>"大阪府"</x:formula>
    </x:cfRule>
    <x:cfRule type="cellIs" dxfId="198" priority="187" operator="equal">
      <x:formula>"滋賀県"</x:formula>
    </x:cfRule>
    <x:cfRule type="cellIs" dxfId="197" priority="186" operator="equal">
      <x:formula>"和歌山県"</x:formula>
    </x:cfRule>
    <x:cfRule type="cellIs" dxfId="196" priority="185" operator="equal">
      <x:formula>"兵庫県"</x:formula>
    </x:cfRule>
    <x:cfRule type="cellIs" dxfId="195" priority="184" operator="equal">
      <x:formula>"奈良県"</x:formula>
    </x:cfRule>
  </x:conditionalFormatting>
  <x:dataValidations count="3">
    <x:dataValidation type="list" allowBlank="1" showInputMessage="1" showErrorMessage="1" sqref="E2:E45 S2:S31">
      <x:formula1>#REF!</x:formula1>
    </x:dataValidation>
    <x:dataValidation type="list" allowBlank="1" showInputMessage="1" showErrorMessage="1" sqref="E46:E271">
      <x:formula1>$R$2:$R$6</x:formula1>
    </x:dataValidation>
    <x:dataValidation type="list" allowBlank="1" showInputMessage="1" showErrorMessage="1" sqref="N2:N119">
      <x:formula1>$R$6:$R$10</x:formula1>
    </x:dataValidation>
  </x:dataValidations>
  <x:pageMargins left="0.69930553436279297" right="0.69930553436279297" top="0.75" bottom="0.75" header="0.30000001192092896" footer="0.30000001192092896"/>
  <x:pageSetup paperSize="9" scale="98" firstPageNumber="1" fitToWidth="1" fitToHeight="1" orientation="portrait" usePrinterDefaults="1" blackAndWhite="0" draft="0" useFirstPageNumber="0" horizontalDpi="600" verticalDpi="600" copies="1"/>
  <x:headerFooter>
    <x:oddHeader>&amp;C&amp;"HCR Batang,Regular"&amp;A  No.&amp;P</x:oddHeader>
  </x:headerFooter>
  <x:rowBreaks count="3" manualBreakCount="3">
    <x:brk id="31" min="0" max="1048575" man="1" pt="0"/>
    <x:brk id="101" min="0" max="1048575" man="1" pt="0"/>
    <x:brk id="167" min="0" max="1048575" man="1" pt="0"/>
  </x:row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>
    <x:tabColor rgb="ff00b0f0"/>
  </x:sheetPr>
  <x:dimension ref="A1:AI265"/>
  <x:sheetViews>
    <x:sheetView view="pageBreakPreview" topLeftCell="A8" zoomScale="98" zoomScaleNormal="100" zoomScaleSheetLayoutView="98" workbookViewId="0">
      <x:selection activeCell="AA2" activeCellId="0" sqref="AA2:AG31"/>
    </x:sheetView>
  </x:sheetViews>
  <x:sheetFormatPr defaultColWidth="9" defaultRowHeight="15"/>
  <x:cols>
    <x:col min="1" max="1" width="6.625" style="119" customWidth="1"/>
    <x:col min="2" max="2" width="2.5" style="119" customWidth="1"/>
    <x:col min="3" max="3" width="3.625" style="120" customWidth="1"/>
    <x:col min="4" max="4" width="3.625" style="119" customWidth="1"/>
    <x:col min="5" max="5" width="5.25" style="119" customWidth="1"/>
    <x:col min="6" max="6" width="9.625" style="119" customWidth="1"/>
    <x:col min="7" max="7" width="3.125" style="120" hidden="1" customWidth="1"/>
    <x:col min="8" max="8" width="10.25" style="119" hidden="1" customWidth="1"/>
    <x:col min="9" max="16" width="9" style="119" hidden="1" customWidth="1"/>
    <x:col min="17" max="18" width="3.625" style="119" customWidth="1"/>
    <x:col min="19" max="19" width="5.25" style="119" customWidth="1"/>
    <x:col min="20" max="20" width="9.625" style="119" customWidth="1"/>
    <x:col min="21" max="24" width="9" style="119" hidden="1" customWidth="1"/>
    <x:col min="25" max="28" width="9" style="119"/>
    <x:col min="29" max="29" width="6.625" style="119" customWidth="1"/>
    <x:col min="30" max="30" width="5.25" style="119" customWidth="1"/>
    <x:col min="31" max="31" width="3.625" style="119" customWidth="1"/>
    <x:col min="32" max="32" width="9.625" style="119" customWidth="1"/>
    <x:col min="33" max="33" width="5.25" style="119" customWidth="1"/>
    <x:col min="34" max="34" width="3.625" style="119" customWidth="1"/>
    <x:col min="35" max="35" width="9.625" style="119" customWidth="1"/>
    <x:col min="36" max="16384" width="9" style="119"/>
  </x:cols>
  <x:sheetData>
    <x:row r="1" spans="1:20" ht="15.75">
      <x:c r="A1" s="121" t="s">
        <x:v>71</x:v>
      </x:c>
      <x:c r="B1" s="122"/>
      <x:c r="C1" s="255" t="s">
        <x:v>73</x:v>
      </x:c>
      <x:c r="D1" s="255"/>
      <x:c r="E1" s="123" t="s">
        <x:v>74</x:v>
      </x:c>
      <x:c r="F1" s="123" t="s">
        <x:v>69</x:v>
      </x:c>
      <x:c r="G1" s="124" t="s">
        <x:v>72</x:v>
      </x:c>
      <x:c r="H1" s="125" t="s">
        <x:v>0</x:v>
      </x:c>
      <x:c r="I1" s="173" t="s">
        <x:v>76</x:v>
      </x:c>
      <x:c r="J1" s="174" t="s">
        <x:v>75</x:v>
      </x:c>
      <x:c r="K1" s="256" t="s">
        <x:v>1</x:v>
      </x:c>
      <x:c r="L1" s="256"/>
      <x:c r="M1" s="256"/>
      <x:c r="N1" s="257" t="s">
        <x:v>70</x:v>
      </x:c>
      <x:c r="O1" s="258"/>
      <x:c r="P1" s="258"/>
      <x:c r="Q1" s="255" t="s">
        <x:v>73</x:v>
      </x:c>
      <x:c r="R1" s="255"/>
      <x:c r="S1" s="123" t="s">
        <x:v>74</x:v>
      </x:c>
      <x:c r="T1" s="123" t="s">
        <x:v>69</x:v>
      </x:c>
    </x:row>
    <x:row r="2" spans="1:35" ht="13.9" customHeight="1">
      <x:c r="A2" s="126">
        <x:v>5</x:v>
      </x:c>
      <x:c r="B2" s="127">
        <x:v>1</x:v>
      </x:c>
      <x:c r="C2" s="128" t="s">
        <x:v>225</x:v>
      </x:c>
      <x:c r="D2" s="129" t="s">
        <x:v>217</x:v>
      </x:c>
      <x:c r="E2" s="130" t="s">
        <x:v>42</x:v>
      </x:c>
      <x:c r="F2" s="129" t="s">
        <x:v>9</x:v>
      </x:c>
      <x:c r="G2" s="131"/>
      <x:c r="H2" s="132"/>
      <x:c r="I2" s="137"/>
      <x:c r="J2" s="175"/>
      <x:c r="K2" s="259"/>
      <x:c r="L2" s="260"/>
      <x:c r="M2" s="261"/>
      <x:c r="N2" s="176"/>
      <x:c r="O2" s="262" t="str">
        <x:f t="shared" ref="O2:O22" si="0">IF(COUNTA(N2)&gt;0,"で出場します","")</x:f>
        <x:v/>
      </x:c>
      <x:c r="P2" s="263"/>
      <x:c r="Q2" s="159" t="s">
        <x:v>103</x:v>
      </x:c>
      <x:c r="R2" s="160" t="s">
        <x:v>207</x:v>
      </x:c>
      <x:c r="S2" s="161" t="s">
        <x:v>42</x:v>
      </x:c>
      <x:c r="T2" s="190" t="s">
        <x:v>9</x:v>
      </x:c>
      <x:c r="U2" s="160"/>
      <x:c r="V2" s="172"/>
      <x:c r="W2" s="162"/>
      <x:c r="X2" s="189"/>
      <x:c r="Y2" s="119" t="str">
        <x:f>C2&amp;" "&amp;D2</x:f>
        <x:v>中塚 豊</x:v>
      </x:c>
      <x:c r="Z2" s="119" t="str">
        <x:f>Q2&amp;" "&amp;R2</x:f>
        <x:v>堀 圭一郎</x:v>
      </x:c>
      <x:c r="AC2" s="121" t="s">
        <x:v>71</x:v>
      </x:c>
      <x:c r="AD2" s="123" t="s">
        <x:v>74</x:v>
      </x:c>
      <x:c r="AE2" s="123" t="s">
        <x:v>73</x:v>
      </x:c>
      <x:c r="AF2" s="123" t="s">
        <x:v>69</x:v>
      </x:c>
      <x:c r="AG2" s="123" t="s">
        <x:v>74</x:v>
      </x:c>
      <x:c r="AH2" s="123" t="s">
        <x:v>73</x:v>
      </x:c>
      <x:c r="AI2" s="123" t="s">
        <x:v>69</x:v>
      </x:c>
    </x:row>
    <x:row r="3" spans="1:35" ht="13.9" customHeight="1">
      <x:c r="A3" s="126">
        <x:v>10</x:v>
      </x:c>
      <x:c r="B3" s="127">
        <x:v>2</x:v>
      </x:c>
      <x:c r="C3" s="128" t="s">
        <x:v>83</x:v>
      </x:c>
      <x:c r="D3" s="129" t="s">
        <x:v>218</x:v>
      </x:c>
      <x:c r="E3" s="130" t="s">
        <x:v>42</x:v>
      </x:c>
      <x:c r="F3" s="133" t="s">
        <x:v>465</x:v>
      </x:c>
      <x:c r="G3" s="134"/>
      <x:c r="H3" s="132"/>
      <x:c r="I3" s="137"/>
      <x:c r="J3" s="175"/>
      <x:c r="K3" s="288"/>
      <x:c r="L3" s="288"/>
      <x:c r="M3" s="288"/>
      <x:c r="N3" s="176"/>
      <x:c r="O3" s="262" t="str">
        <x:f t="shared" si="0"/>
        <x:v/>
      </x:c>
      <x:c r="P3" s="263"/>
      <x:c r="Q3" s="159" t="s">
        <x:v>223</x:v>
      </x:c>
      <x:c r="R3" s="160" t="s">
        <x:v>229</x:v>
      </x:c>
      <x:c r="S3" s="161" t="s">
        <x:v>42</x:v>
      </x:c>
      <x:c r="T3" s="190" t="s">
        <x:v>390</x:v>
      </x:c>
      <x:c r="U3" s="204"/>
      <x:c r="V3" s="172"/>
      <x:c r="W3" s="162"/>
      <x:c r="X3" s="189"/>
      <x:c r="Y3" s="119" t="str">
        <x:f t="shared" ref="Y3:Y66" si="1">C3&amp;" "&amp;D3</x:f>
        <x:v>濱田 治孝</x:v>
      </x:c>
      <x:c r="Z3" s="119" t="str">
        <x:f t="shared" ref="Z3:Z66" si="2">Q3&amp;" "&amp;R3</x:f>
        <x:v>江南 裕</x:v>
      </x:c>
      <x:c r="AC3" s="126">
        <x:v>5</x:v>
      </x:c>
      <x:c r="AD3" s="130" t="s">
        <x:v>42</x:v>
      </x:c>
      <x:c r="AE3" s="128" t="s">
        <x:v>446</x:v>
      </x:c>
      <x:c r="AF3" s="129" t="s">
        <x:v>9</x:v>
      </x:c>
      <x:c r="AG3" s="161" t="s">
        <x:v>42</x:v>
      </x:c>
      <x:c r="AH3" s="159" t="s">
        <x:v>463</x:v>
      </x:c>
      <x:c r="AI3" s="190" t="s">
        <x:v>9</x:v>
      </x:c>
    </x:row>
    <x:row r="4" spans="1:35" ht="13.9" customHeight="1">
      <x:c r="A4" s="126">
        <x:v>35</x:v>
      </x:c>
      <x:c r="B4" s="127">
        <x:v>3</x:v>
      </x:c>
      <x:c r="C4" s="128" t="s">
        <x:v>82</x:v>
      </x:c>
      <x:c r="D4" s="129" t="s">
        <x:v>219</x:v>
      </x:c>
      <x:c r="E4" s="130" t="s">
        <x:v>42</x:v>
      </x:c>
      <x:c r="F4" s="129" t="s">
        <x:v>337</x:v>
      </x:c>
      <x:c r="G4" s="131"/>
      <x:c r="H4" s="132"/>
      <x:c r="I4" s="137"/>
      <x:c r="J4" s="175"/>
      <x:c r="K4" s="259"/>
      <x:c r="L4" s="260"/>
      <x:c r="M4" s="261"/>
      <x:c r="N4" s="176"/>
      <x:c r="O4" s="262" t="str">
        <x:f t="shared" si="0"/>
        <x:v/>
      </x:c>
      <x:c r="P4" s="263"/>
      <x:c r="Q4" s="159" t="s">
        <x:v>226</x:v>
      </x:c>
      <x:c r="R4" s="160" t="s">
        <x:v>214</x:v>
      </x:c>
      <x:c r="S4" s="130" t="s">
        <x:v>42</x:v>
      </x:c>
      <x:c r="T4" s="179" t="s">
        <x:v>461</x:v>
      </x:c>
      <x:c r="U4" s="160"/>
      <x:c r="V4" s="172"/>
      <x:c r="W4" s="162"/>
      <x:c r="X4" s="189"/>
      <x:c r="Y4" s="119" t="str">
        <x:f t="shared" si="1"/>
        <x:v>山本 道彦</x:v>
      </x:c>
      <x:c r="Z4" s="119" t="str">
        <x:f t="shared" si="2"/>
        <x:v>古株 貴司</x:v>
      </x:c>
      <x:c r="AC4" s="126">
        <x:v>10</x:v>
      </x:c>
      <x:c r="AD4" s="130" t="s">
        <x:v>42</x:v>
      </x:c>
      <x:c r="AE4" s="128" t="s">
        <x:v>449</x:v>
      </x:c>
      <x:c r="AF4" s="133" t="s">
        <x:v>465</x:v>
      </x:c>
      <x:c r="AG4" s="161" t="s">
        <x:v>42</x:v>
      </x:c>
      <x:c r="AH4" s="159" t="s">
        <x:v>440</x:v>
      </x:c>
      <x:c r="AI4" s="190" t="s">
        <x:v>390</x:v>
      </x:c>
    </x:row>
    <x:row r="5" spans="1:35" ht="13.9" customHeight="1">
      <x:c r="A5" s="126">
        <x:v>14</x:v>
      </x:c>
      <x:c r="B5" s="127">
        <x:v>4</x:v>
      </x:c>
      <x:c r="C5" s="128" t="s">
        <x:v>213</x:v>
      </x:c>
      <x:c r="D5" s="129" t="s">
        <x:v>232</x:v>
      </x:c>
      <x:c r="E5" s="130" t="s">
        <x:v>36</x:v>
      </x:c>
      <x:c r="F5" s="129" t="s">
        <x:v>23</x:v>
      </x:c>
      <x:c r="G5" s="131"/>
      <x:c r="H5" s="132"/>
      <x:c r="I5" s="137"/>
      <x:c r="J5" s="175"/>
      <x:c r="K5" s="259"/>
      <x:c r="L5" s="260"/>
      <x:c r="M5" s="261"/>
      <x:c r="N5" s="176"/>
      <x:c r="O5" s="262" t="str">
        <x:f t="shared" si="0"/>
        <x:v/>
      </x:c>
      <x:c r="P5" s="263"/>
      <x:c r="Q5" s="159" t="s">
        <x:v>88</x:v>
      </x:c>
      <x:c r="R5" s="160" t="s">
        <x:v>208</x:v>
      </x:c>
      <x:c r="S5" s="161" t="s">
        <x:v>36</x:v>
      </x:c>
      <x:c r="T5" s="190" t="s">
        <x:v>94</x:v>
      </x:c>
      <x:c r="U5" s="160"/>
      <x:c r="V5" s="172"/>
      <x:c r="W5" s="162"/>
      <x:c r="X5" s="189"/>
      <x:c r="Y5" s="119" t="str">
        <x:f t="shared" si="1"/>
        <x:v>田上 道</x:v>
      </x:c>
      <x:c r="Z5" s="119" t="str">
        <x:f t="shared" si="2"/>
        <x:v>森 淳</x:v>
      </x:c>
      <x:c r="AC5" s="126">
        <x:v>35</x:v>
      </x:c>
      <x:c r="AD5" s="130" t="s">
        <x:v>42</x:v>
      </x:c>
      <x:c r="AE5" s="128" t="s">
        <x:v>453</x:v>
      </x:c>
      <x:c r="AF5" s="129" t="s">
        <x:v>337</x:v>
      </x:c>
      <x:c r="AG5" s="130" t="s">
        <x:v>42</x:v>
      </x:c>
      <x:c r="AH5" s="159" t="s">
        <x:v>454</x:v>
      </x:c>
      <x:c r="AI5" s="179" t="s">
        <x:v>461</x:v>
      </x:c>
    </x:row>
    <x:row r="6" spans="1:35" ht="13.9" customHeight="1">
      <x:c r="A6" s="126">
        <x:v>6</x:v>
      </x:c>
      <x:c r="B6" s="127">
        <x:v>5</x:v>
      </x:c>
      <x:c r="C6" s="128" t="s">
        <x:v>85</x:v>
      </x:c>
      <x:c r="D6" s="129" t="s">
        <x:v>233</x:v>
      </x:c>
      <x:c r="E6" s="130" t="s">
        <x:v>36</x:v>
      </x:c>
      <x:c r="F6" s="129" t="s">
        <x:v>21</x:v>
      </x:c>
      <x:c r="G6" s="131"/>
      <x:c r="H6" s="132"/>
      <x:c r="I6" s="137"/>
      <x:c r="J6" s="175"/>
      <x:c r="K6" s="259"/>
      <x:c r="L6" s="260"/>
      <x:c r="M6" s="261"/>
      <x:c r="N6" s="176"/>
      <x:c r="O6" s="262" t="str">
        <x:f t="shared" si="0"/>
        <x:v/>
      </x:c>
      <x:c r="P6" s="263"/>
      <x:c r="Q6" s="159" t="s">
        <x:v>193</x:v>
      </x:c>
      <x:c r="R6" s="160" t="s">
        <x:v>220</x:v>
      </x:c>
      <x:c r="S6" s="161" t="s">
        <x:v>36</x:v>
      </x:c>
      <x:c r="T6" s="190" t="s">
        <x:v>402</x:v>
      </x:c>
      <x:c r="U6" s="160"/>
      <x:c r="V6" s="172"/>
      <x:c r="W6" s="162"/>
      <x:c r="X6" s="189"/>
      <x:c r="Y6" s="119" t="str">
        <x:f t="shared" si="1"/>
        <x:v>松田 孔司</x:v>
      </x:c>
      <x:c r="Z6" s="119" t="str">
        <x:f t="shared" si="2"/>
        <x:v>市野 正高</x:v>
      </x:c>
      <x:c r="AC6" s="126">
        <x:v>14</x:v>
      </x:c>
      <x:c r="AD6" s="130" t="s">
        <x:v>36</x:v>
      </x:c>
      <x:c r="AE6" s="128" t="s">
        <x:v>441</x:v>
      </x:c>
      <x:c r="AF6" s="129" t="s">
        <x:v>23</x:v>
      </x:c>
      <x:c r="AG6" s="161" t="s">
        <x:v>36</x:v>
      </x:c>
      <x:c r="AH6" s="159" t="s">
        <x:v>204</x:v>
      </x:c>
      <x:c r="AI6" s="190" t="s">
        <x:v>94</x:v>
      </x:c>
    </x:row>
    <x:row r="7" spans="1:35" ht="13.9" customHeight="1">
      <x:c r="A7" s="126">
        <x:v>12</x:v>
      </x:c>
      <x:c r="B7" s="127">
        <x:v>6</x:v>
      </x:c>
      <x:c r="C7" s="128" t="s">
        <x:v>117</x:v>
      </x:c>
      <x:c r="D7" s="129" t="s">
        <x:v>221</x:v>
      </x:c>
      <x:c r="E7" s="130" t="s">
        <x:v>36</x:v>
      </x:c>
      <x:c r="F7" s="129" t="s">
        <x:v>12</x:v>
      </x:c>
      <x:c r="G7" s="131"/>
      <x:c r="H7" s="135"/>
      <x:c r="I7" s="137"/>
      <x:c r="J7" s="175"/>
      <x:c r="K7" s="259"/>
      <x:c r="L7" s="260"/>
      <x:c r="M7" s="261"/>
      <x:c r="N7" s="176"/>
      <x:c r="O7" s="262" t="str">
        <x:f t="shared" si="0"/>
        <x:v/>
      </x:c>
      <x:c r="P7" s="263"/>
      <x:c r="Q7" s="159" t="s">
        <x:v>222</x:v>
      </x:c>
      <x:c r="R7" s="160" t="s">
        <x:v>224</x:v>
      </x:c>
      <x:c r="S7" s="161" t="s">
        <x:v>36</x:v>
      </x:c>
      <x:c r="T7" s="190" t="s">
        <x:v>21</x:v>
      </x:c>
      <x:c r="U7" s="160"/>
      <x:c r="V7" s="205"/>
      <x:c r="W7" s="162"/>
      <x:c r="X7" s="189"/>
      <x:c r="Y7" s="119" t="str">
        <x:f t="shared" si="1"/>
        <x:v>坂手 周介</x:v>
      </x:c>
      <x:c r="Z7" s="119" t="str">
        <x:f t="shared" si="2"/>
        <x:v>福元 史泰</x:v>
      </x:c>
      <x:c r="AC7" s="126">
        <x:v>6</x:v>
      </x:c>
      <x:c r="AD7" s="130" t="s">
        <x:v>36</x:v>
      </x:c>
      <x:c r="AE7" s="128" t="s">
        <x:v>444</x:v>
      </x:c>
      <x:c r="AF7" s="129" t="s">
        <x:v>21</x:v>
      </x:c>
      <x:c r="AG7" s="161" t="s">
        <x:v>36</x:v>
      </x:c>
      <x:c r="AH7" s="159" t="s">
        <x:v>469</x:v>
      </x:c>
      <x:c r="AI7" s="190" t="s">
        <x:v>402</x:v>
      </x:c>
    </x:row>
    <x:row r="8" spans="1:35" ht="13.9" customHeight="1">
      <x:c r="A8" s="126">
        <x:v>22</x:v>
      </x:c>
      <x:c r="B8" s="127">
        <x:v>7</x:v>
      </x:c>
      <x:c r="C8" s="128" t="s">
        <x:v>241</x:v>
      </x:c>
      <x:c r="D8" s="129" t="s">
        <x:v>260</x:v>
      </x:c>
      <x:c r="E8" s="130" t="s">
        <x:v>36</x:v>
      </x:c>
      <x:c r="F8" s="129" t="s">
        <x:v>15</x:v>
      </x:c>
      <x:c r="G8" s="131"/>
      <x:c r="H8" s="132"/>
      <x:c r="I8" s="137"/>
      <x:c r="J8" s="175"/>
      <x:c r="K8" s="259"/>
      <x:c r="L8" s="260"/>
      <x:c r="M8" s="261"/>
      <x:c r="N8" s="176"/>
      <x:c r="O8" s="262" t="str">
        <x:f t="shared" si="0"/>
        <x:v/>
      </x:c>
      <x:c r="P8" s="263"/>
      <x:c r="Q8" s="159" t="s">
        <x:v>107</x:v>
      </x:c>
      <x:c r="R8" s="160" t="s">
        <x:v>236</x:v>
      </x:c>
      <x:c r="S8" s="161" t="s">
        <x:v>36</x:v>
      </x:c>
      <x:c r="T8" s="190" t="s">
        <x:v>15</x:v>
      </x:c>
      <x:c r="U8" s="160"/>
      <x:c r="V8" s="172"/>
      <x:c r="W8" s="162"/>
      <x:c r="X8" s="189"/>
      <x:c r="Y8" s="119" t="str">
        <x:f t="shared" si="1"/>
        <x:v>上田 徳仁</x:v>
      </x:c>
      <x:c r="Z8" s="119" t="str">
        <x:f t="shared" si="2"/>
        <x:v>木村 素彦</x:v>
      </x:c>
      <x:c r="AC8" s="126">
        <x:v>12</x:v>
      </x:c>
      <x:c r="AD8" s="130" t="s">
        <x:v>36</x:v>
      </x:c>
      <x:c r="AE8" s="128" t="s">
        <x:v>455</x:v>
      </x:c>
      <x:c r="AF8" s="129" t="s">
        <x:v>12</x:v>
      </x:c>
      <x:c r="AG8" s="161" t="s">
        <x:v>36</x:v>
      </x:c>
      <x:c r="AH8" s="159" t="s">
        <x:v>456</x:v>
      </x:c>
      <x:c r="AI8" s="190" t="s">
        <x:v>21</x:v>
      </x:c>
    </x:row>
    <x:row r="9" spans="1:35" ht="13.9" customHeight="1">
      <x:c r="A9" s="126">
        <x:v>27</x:v>
      </x:c>
      <x:c r="B9" s="127">
        <x:v>8</x:v>
      </x:c>
      <x:c r="C9" s="128" t="s">
        <x:v>237</x:v>
      </x:c>
      <x:c r="D9" s="129" t="s">
        <x:v>261</x:v>
      </x:c>
      <x:c r="E9" s="130" t="s">
        <x:v>36</x:v>
      </x:c>
      <x:c r="F9" s="136" t="s">
        <x:v>23</x:v>
      </x:c>
      <x:c r="G9" s="137"/>
      <x:c r="H9" s="132"/>
      <x:c r="I9" s="137"/>
      <x:c r="J9" s="175"/>
      <x:c r="K9" s="259"/>
      <x:c r="L9" s="260"/>
      <x:c r="M9" s="261"/>
      <x:c r="N9" s="176"/>
      <x:c r="O9" s="262" t="str">
        <x:f t="shared" si="0"/>
        <x:v/>
      </x:c>
      <x:c r="P9" s="263"/>
      <x:c r="Q9" s="159" t="s">
        <x:v>245</x:v>
      </x:c>
      <x:c r="R9" s="160" t="s">
        <x:v>243</x:v>
      </x:c>
      <x:c r="S9" s="161" t="s">
        <x:v>42</x:v>
      </x:c>
      <x:c r="T9" s="206" t="s">
        <x:v>458</x:v>
      </x:c>
      <x:c r="U9" s="160"/>
      <x:c r="V9" s="172"/>
      <x:c r="W9" s="162"/>
      <x:c r="X9" s="189"/>
      <x:c r="Y9" s="119" t="str">
        <x:f t="shared" si="1"/>
        <x:v>豆崎 一樹</x:v>
      </x:c>
      <x:c r="Z9" s="119" t="str">
        <x:f t="shared" si="2"/>
        <x:v>倉本 和広</x:v>
      </x:c>
      <x:c r="AC9" s="126">
        <x:v>22</x:v>
      </x:c>
      <x:c r="AD9" s="130" t="s">
        <x:v>36</x:v>
      </x:c>
      <x:c r="AE9" s="128" t="s">
        <x:v>438</x:v>
      </x:c>
      <x:c r="AF9" s="129" t="s">
        <x:v>15</x:v>
      </x:c>
      <x:c r="AG9" s="161" t="s">
        <x:v>36</x:v>
      </x:c>
      <x:c r="AH9" s="159" t="s">
        <x:v>459</x:v>
      </x:c>
      <x:c r="AI9" s="190" t="s">
        <x:v>15</x:v>
      </x:c>
    </x:row>
    <x:row r="10" spans="1:35" ht="13.9" customHeight="1">
      <x:c r="A10" s="126">
        <x:v>16</x:v>
      </x:c>
      <x:c r="B10" s="127">
        <x:v>9</x:v>
      </x:c>
      <x:c r="C10" s="128" t="s">
        <x:v>97</x:v>
      </x:c>
      <x:c r="D10" s="129" t="s">
        <x:v>249</x:v>
      </x:c>
      <x:c r="E10" s="130" t="s">
        <x:v>36</x:v>
      </x:c>
      <x:c r="F10" s="136" t="s">
        <x:v>464</x:v>
      </x:c>
      <x:c r="G10" s="137"/>
      <x:c r="H10" s="132"/>
      <x:c r="I10" s="137"/>
      <x:c r="J10" s="175"/>
      <x:c r="K10" s="259"/>
      <x:c r="L10" s="260"/>
      <x:c r="M10" s="261"/>
      <x:c r="N10" s="176"/>
      <x:c r="O10" s="262" t="str">
        <x:f t="shared" si="0"/>
        <x:v/>
      </x:c>
      <x:c r="P10" s="263"/>
      <x:c r="Q10" s="159" t="s">
        <x:v>238</x:v>
      </x:c>
      <x:c r="R10" s="160" t="s">
        <x:v>259</x:v>
      </x:c>
      <x:c r="S10" s="161" t="s">
        <x:v>36</x:v>
      </x:c>
      <x:c r="T10" s="206" t="s">
        <x:v>464</x:v>
      </x:c>
      <x:c r="U10" s="160"/>
      <x:c r="V10" s="172"/>
      <x:c r="W10" s="162"/>
      <x:c r="X10" s="189"/>
      <x:c r="Y10" s="119" t="str">
        <x:f t="shared" si="1"/>
        <x:v>坂口 大</x:v>
      </x:c>
      <x:c r="Z10" s="119" t="str">
        <x:f t="shared" si="2"/>
        <x:v>井田 英嗣</x:v>
      </x:c>
      <x:c r="AC10" s="126">
        <x:v>27</x:v>
      </x:c>
      <x:c r="AD10" s="130" t="s">
        <x:v>36</x:v>
      </x:c>
      <x:c r="AE10" s="128" t="s">
        <x:v>466</x:v>
      </x:c>
      <x:c r="AF10" s="136" t="s">
        <x:v>23</x:v>
      </x:c>
      <x:c r="AG10" s="161" t="s">
        <x:v>42</x:v>
      </x:c>
      <x:c r="AH10" s="159" t="s">
        <x:v>450</x:v>
      </x:c>
      <x:c r="AI10" s="206" t="s">
        <x:v>458</x:v>
      </x:c>
    </x:row>
    <x:row r="11" spans="1:35" ht="13.9" customHeight="1">
      <x:c r="A11" s="126">
        <x:v>31</x:v>
      </x:c>
      <x:c r="B11" s="127">
        <x:v>10</x:v>
      </x:c>
      <x:c r="C11" s="128" t="s">
        <x:v>246</x:v>
      </x:c>
      <x:c r="D11" s="129" t="s">
        <x:v>263</x:v>
      </x:c>
      <x:c r="E11" s="130" t="s">
        <x:v>36</x:v>
      </x:c>
      <x:c r="F11" s="129" t="s">
        <x:v>21</x:v>
      </x:c>
      <x:c r="G11" s="131"/>
      <x:c r="H11" s="138"/>
      <x:c r="I11" s="137"/>
      <x:c r="J11" s="175"/>
      <x:c r="K11" s="259"/>
      <x:c r="L11" s="260"/>
      <x:c r="M11" s="261"/>
      <x:c r="N11" s="176"/>
      <x:c r="O11" s="262" t="str">
        <x:f t="shared" si="0"/>
        <x:v/>
      </x:c>
      <x:c r="P11" s="263"/>
      <x:c r="Q11" s="159" t="s">
        <x:v>257</x:v>
      </x:c>
      <x:c r="R11" s="160" t="s">
        <x:v>252</x:v>
      </x:c>
      <x:c r="S11" s="161" t="s">
        <x:v>45</x:v>
      </x:c>
      <x:c r="T11" s="190" t="s">
        <x:v>447</x:v>
      </x:c>
      <x:c r="U11" s="160"/>
      <x:c r="V11" s="207"/>
      <x:c r="W11" s="162"/>
      <x:c r="X11" s="189"/>
      <x:c r="Y11" s="119" t="str">
        <x:f t="shared" si="1"/>
        <x:v>喜多 哲也</x:v>
      </x:c>
      <x:c r="Z11" s="119" t="str">
        <x:f t="shared" si="2"/>
        <x:v>大釜 芳英</x:v>
      </x:c>
      <x:c r="AC11" s="126">
        <x:v>16</x:v>
      </x:c>
      <x:c r="AD11" s="130" t="s">
        <x:v>36</x:v>
      </x:c>
      <x:c r="AE11" s="128" t="s">
        <x:v>448</x:v>
      </x:c>
      <x:c r="AF11" s="136" t="s">
        <x:v>464</x:v>
      </x:c>
      <x:c r="AG11" s="161" t="s">
        <x:v>36</x:v>
      </x:c>
      <x:c r="AH11" s="159" t="s">
        <x:v>499</x:v>
      </x:c>
      <x:c r="AI11" s="206" t="s">
        <x:v>464</x:v>
      </x:c>
    </x:row>
    <x:row r="12" spans="1:35" ht="13.9" customHeight="1">
      <x:c r="A12" s="126">
        <x:v>25</x:v>
      </x:c>
      <x:c r="B12" s="127">
        <x:v>11</x:v>
      </x:c>
      <x:c r="C12" s="128" t="s">
        <x:v>262</x:v>
      </x:c>
      <x:c r="D12" s="129" t="s">
        <x:v>242</x:v>
      </x:c>
      <x:c r="E12" s="130" t="s">
        <x:v>36</x:v>
      </x:c>
      <x:c r="F12" s="129" t="s">
        <x:v>59</x:v>
      </x:c>
      <x:c r="G12" s="131"/>
      <x:c r="H12" s="138"/>
      <x:c r="I12" s="137"/>
      <x:c r="J12" s="175"/>
      <x:c r="K12" s="259"/>
      <x:c r="L12" s="260"/>
      <x:c r="M12" s="261"/>
      <x:c r="N12" s="176"/>
      <x:c r="O12" s="262" t="str">
        <x:f t="shared" si="0"/>
        <x:v/>
      </x:c>
      <x:c r="P12" s="263"/>
      <x:c r="Q12" s="159" t="s">
        <x:v>248</x:v>
      </x:c>
      <x:c r="R12" s="160" t="s">
        <x:v>254</x:v>
      </x:c>
      <x:c r="S12" s="161" t="s">
        <x:v>36</x:v>
      </x:c>
      <x:c r="T12" s="190" t="s">
        <x:v>59</x:v>
      </x:c>
      <x:c r="U12" s="160"/>
      <x:c r="V12" s="207"/>
      <x:c r="W12" s="162"/>
      <x:c r="X12" s="189"/>
      <x:c r="Y12" s="119" t="str">
        <x:f t="shared" si="1"/>
        <x:v>仲 芳昭</x:v>
      </x:c>
      <x:c r="Z12" s="119" t="str">
        <x:f t="shared" si="2"/>
        <x:v>小倉 英典</x:v>
      </x:c>
      <x:c r="AC12" s="126">
        <x:v>31</x:v>
      </x:c>
      <x:c r="AD12" s="130" t="s">
        <x:v>36</x:v>
      </x:c>
      <x:c r="AE12" s="128" t="s">
        <x:v>484</x:v>
      </x:c>
      <x:c r="AF12" s="129" t="s">
        <x:v>21</x:v>
      </x:c>
      <x:c r="AG12" s="161" t="s">
        <x:v>45</x:v>
      </x:c>
      <x:c r="AH12" s="159" t="s">
        <x:v>472</x:v>
      </x:c>
      <x:c r="AI12" s="190" t="s">
        <x:v>447</x:v>
      </x:c>
    </x:row>
    <x:row r="13" spans="1:35" ht="13.9" customHeight="1">
      <x:c r="A13" s="126">
        <x:v>34</x:v>
      </x:c>
      <x:c r="B13" s="127">
        <x:v>12</x:v>
      </x:c>
      <x:c r="C13" s="128" t="s">
        <x:v>247</x:v>
      </x:c>
      <x:c r="D13" s="129" t="s">
        <x:v>264</x:v>
      </x:c>
      <x:c r="E13" s="130" t="s">
        <x:v>36</x:v>
      </x:c>
      <x:c r="F13" s="129" t="s">
        <x:v>26</x:v>
      </x:c>
      <x:c r="G13" s="131"/>
      <x:c r="H13" s="138"/>
      <x:c r="I13" s="137"/>
      <x:c r="J13" s="175"/>
      <x:c r="K13" s="259"/>
      <x:c r="L13" s="260"/>
      <x:c r="M13" s="261"/>
      <x:c r="N13" s="176"/>
      <x:c r="O13" s="262" t="str">
        <x:f t="shared" si="0"/>
        <x:v/>
      </x:c>
      <x:c r="P13" s="263"/>
      <x:c r="Q13" s="159" t="s">
        <x:v>109</x:v>
      </x:c>
      <x:c r="R13" s="160" t="s">
        <x:v>253</x:v>
      </x:c>
      <x:c r="S13" s="161" t="s">
        <x:v>36</x:v>
      </x:c>
      <x:c r="T13" s="190" t="s">
        <x:v>402</x:v>
      </x:c>
      <x:c r="U13" s="160"/>
      <x:c r="V13" s="207"/>
      <x:c r="W13" s="162"/>
      <x:c r="X13" s="189"/>
      <x:c r="Y13" s="119" t="str">
        <x:f t="shared" si="1"/>
        <x:v>小野 裕征</x:v>
      </x:c>
      <x:c r="Z13" s="119" t="str">
        <x:f t="shared" si="2"/>
        <x:v>太田 道之</x:v>
      </x:c>
      <x:c r="AC13" s="126">
        <x:v>25</x:v>
      </x:c>
      <x:c r="AD13" s="130" t="s">
        <x:v>36</x:v>
      </x:c>
      <x:c r="AE13" s="128" t="s">
        <x:v>479</x:v>
      </x:c>
      <x:c r="AF13" s="129" t="s">
        <x:v>59</x:v>
      </x:c>
      <x:c r="AG13" s="161" t="s">
        <x:v>36</x:v>
      </x:c>
      <x:c r="AH13" s="159" t="s">
        <x:v>488</x:v>
      </x:c>
      <x:c r="AI13" s="190" t="s">
        <x:v>59</x:v>
      </x:c>
    </x:row>
    <x:row r="14" spans="1:35" ht="13.9" customHeight="1">
      <x:c r="A14" s="126">
        <x:v>3</x:v>
      </x:c>
      <x:c r="B14" s="127">
        <x:v>13</x:v>
      </x:c>
      <x:c r="C14" s="128" t="s">
        <x:v>158</x:v>
      </x:c>
      <x:c r="D14" s="129" t="s">
        <x:v>239</x:v>
      </x:c>
      <x:c r="E14" s="130" t="s">
        <x:v>36</x:v>
      </x:c>
      <x:c r="F14" s="129" t="s">
        <x:v>18</x:v>
      </x:c>
      <x:c r="G14" s="131"/>
      <x:c r="H14" s="138"/>
      <x:c r="I14" s="137"/>
      <x:c r="J14" s="175"/>
      <x:c r="K14" s="259"/>
      <x:c r="L14" s="260"/>
      <x:c r="M14" s="261"/>
      <x:c r="N14" s="176"/>
      <x:c r="O14" s="262" t="str">
        <x:f t="shared" si="0"/>
        <x:v/>
      </x:c>
      <x:c r="P14" s="263"/>
      <x:c r="Q14" s="159" t="s">
        <x:v>244</x:v>
      </x:c>
      <x:c r="R14" s="160" t="s">
        <x:v>240</x:v>
      </x:c>
      <x:c r="S14" s="161" t="s">
        <x:v>36</x:v>
      </x:c>
      <x:c r="T14" s="190" t="s">
        <x:v>14</x:v>
      </x:c>
      <x:c r="U14" s="160"/>
      <x:c r="V14" s="207"/>
      <x:c r="W14" s="162"/>
      <x:c r="X14" s="189"/>
      <x:c r="Y14" s="119" t="str">
        <x:f t="shared" si="1"/>
        <x:v>足立 修一</x:v>
      </x:c>
      <x:c r="Z14" s="119" t="str">
        <x:f t="shared" si="2"/>
        <x:v>西 健一郎</x:v>
      </x:c>
      <x:c r="AC14" s="126">
        <x:v>34</x:v>
      </x:c>
      <x:c r="AD14" s="130" t="s">
        <x:v>36</x:v>
      </x:c>
      <x:c r="AE14" s="128" t="s">
        <x:v>501</x:v>
      </x:c>
      <x:c r="AF14" s="129" t="s">
        <x:v>26</x:v>
      </x:c>
      <x:c r="AG14" s="161" t="s">
        <x:v>36</x:v>
      </x:c>
      <x:c r="AH14" s="159" t="s">
        <x:v>494</x:v>
      </x:c>
      <x:c r="AI14" s="190" t="s">
        <x:v>402</x:v>
      </x:c>
    </x:row>
    <x:row r="15" spans="1:35" ht="13.9" customHeight="1">
      <x:c r="A15" s="126">
        <x:v>1</x:v>
      </x:c>
      <x:c r="B15" s="127">
        <x:v>14</x:v>
      </x:c>
      <x:c r="C15" s="128" t="s">
        <x:v>258</x:v>
      </x:c>
      <x:c r="D15" s="129" t="s">
        <x:v>250</x:v>
      </x:c>
      <x:c r="E15" s="130" t="s">
        <x:v>45</x:v>
      </x:c>
      <x:c r="F15" s="129" t="s">
        <x:v>487</x:v>
      </x:c>
      <x:c r="G15" s="131"/>
      <x:c r="H15" s="138"/>
      <x:c r="I15" s="137"/>
      <x:c r="J15" s="175"/>
      <x:c r="K15" s="259"/>
      <x:c r="L15" s="260"/>
      <x:c r="M15" s="261"/>
      <x:c r="N15" s="176"/>
      <x:c r="O15" s="262" t="str">
        <x:f t="shared" si="0"/>
        <x:v/>
      </x:c>
      <x:c r="P15" s="263"/>
      <x:c r="Q15" s="159" t="s">
        <x:v>114</x:v>
      </x:c>
      <x:c r="R15" s="160" t="s">
        <x:v>251</x:v>
      </x:c>
      <x:c r="S15" s="161" t="s">
        <x:v>45</x:v>
      </x:c>
      <x:c r="T15" s="190" t="s">
        <x:v>62</x:v>
      </x:c>
      <x:c r="U15" s="160"/>
      <x:c r="V15" s="207"/>
      <x:c r="W15" s="162"/>
      <x:c r="X15" s="189"/>
      <x:c r="Y15" s="119" t="str">
        <x:f t="shared" si="1"/>
        <x:v>柏木 恵太</x:v>
      </x:c>
      <x:c r="Z15" s="119" t="str">
        <x:f t="shared" si="2"/>
        <x:v>吉田 康照</x:v>
      </x:c>
      <x:c r="AC15" s="126">
        <x:v>3</x:v>
      </x:c>
      <x:c r="AD15" s="130" t="s">
        <x:v>36</x:v>
      </x:c>
      <x:c r="AE15" s="128" t="s">
        <x:v>476</x:v>
      </x:c>
      <x:c r="AF15" s="129" t="s">
        <x:v>18</x:v>
      </x:c>
      <x:c r="AG15" s="161" t="s">
        <x:v>36</x:v>
      </x:c>
      <x:c r="AH15" s="159" t="s">
        <x:v>486</x:v>
      </x:c>
      <x:c r="AI15" s="190" t="s">
        <x:v>14</x:v>
      </x:c>
    </x:row>
    <x:row r="16" spans="1:35" ht="13.9" customHeight="1">
      <x:c r="A16" s="126">
        <x:v>36</x:v>
      </x:c>
      <x:c r="B16" s="127">
        <x:v>15</x:v>
      </x:c>
      <x:c r="C16" s="128" t="s">
        <x:v>255</x:v>
      </x:c>
      <x:c r="D16" s="129" t="s">
        <x:v>256</x:v>
      </x:c>
      <x:c r="E16" s="130" t="s">
        <x:v>45</x:v>
      </x:c>
      <x:c r="F16" s="129" t="s">
        <x:v>338</x:v>
      </x:c>
      <x:c r="G16" s="131"/>
      <x:c r="H16" s="138"/>
      <x:c r="I16" s="137"/>
      <x:c r="J16" s="175"/>
      <x:c r="K16" s="259"/>
      <x:c r="L16" s="260"/>
      <x:c r="M16" s="261"/>
      <x:c r="N16" s="176"/>
      <x:c r="O16" s="262" t="str">
        <x:f t="shared" si="0"/>
        <x:v/>
      </x:c>
      <x:c r="P16" s="263"/>
      <x:c r="Q16" s="159" t="s">
        <x:v>86</x:v>
      </x:c>
      <x:c r="R16" s="160" t="s">
        <x:v>265</x:v>
      </x:c>
      <x:c r="S16" s="161" t="s">
        <x:v>45</x:v>
      </x:c>
      <x:c r="T16" s="190" t="s">
        <x:v>338</x:v>
      </x:c>
      <x:c r="U16" s="160"/>
      <x:c r="V16" s="207"/>
      <x:c r="W16" s="162"/>
      <x:c r="X16" s="189"/>
      <x:c r="Y16" s="119" t="str">
        <x:f t="shared" si="1"/>
        <x:v>深井 正憲</x:v>
      </x:c>
      <x:c r="Z16" s="119" t="str">
        <x:f t="shared" si="2"/>
        <x:v>藤井 太士</x:v>
      </x:c>
      <x:c r="AC16" s="126">
        <x:v>1</x:v>
      </x:c>
      <x:c r="AD16" s="130" t="s">
        <x:v>45</x:v>
      </x:c>
      <x:c r="AE16" s="128" t="s">
        <x:v>478</x:v>
      </x:c>
      <x:c r="AF16" s="129" t="s">
        <x:v>487</x:v>
      </x:c>
      <x:c r="AG16" s="161" t="s">
        <x:v>45</x:v>
      </x:c>
      <x:c r="AH16" s="159" t="s">
        <x:v>477</x:v>
      </x:c>
      <x:c r="AI16" s="190" t="s">
        <x:v>62</x:v>
      </x:c>
    </x:row>
    <x:row r="17" spans="1:35" ht="13.9" customHeight="1">
      <x:c r="A17" s="126">
        <x:v>19</x:v>
      </x:c>
      <x:c r="B17" s="127">
        <x:v>16</x:v>
      </x:c>
      <x:c r="C17" s="128" t="s">
        <x:v>266</x:v>
      </x:c>
      <x:c r="D17" s="129" t="s">
        <x:v>235</x:v>
      </x:c>
      <x:c r="E17" s="130" t="s">
        <x:v>45</x:v>
      </x:c>
      <x:c r="F17" s="129" t="s">
        <x:v>29</x:v>
      </x:c>
      <x:c r="G17" s="131"/>
      <x:c r="H17" s="138"/>
      <x:c r="I17" s="137"/>
      <x:c r="J17" s="175"/>
      <x:c r="K17" s="259"/>
      <x:c r="L17" s="260"/>
      <x:c r="M17" s="261"/>
      <x:c r="N17" s="176"/>
      <x:c r="O17" s="262" t="str">
        <x:f t="shared" si="0"/>
        <x:v/>
      </x:c>
      <x:c r="P17" s="263"/>
      <x:c r="Q17" s="159" t="s">
        <x:v>267</x:v>
      </x:c>
      <x:c r="R17" s="160" t="s">
        <x:v>284</x:v>
      </x:c>
      <x:c r="S17" s="161" t="s">
        <x:v>45</x:v>
      </x:c>
      <x:c r="T17" s="190" t="s">
        <x:v>29</x:v>
      </x:c>
      <x:c r="V17" s="207"/>
      <x:c r="W17" s="162"/>
      <x:c r="X17" s="189"/>
      <x:c r="Y17" s="119" t="str">
        <x:f t="shared" si="1"/>
        <x:v>岩城 靖彦</x:v>
      </x:c>
      <x:c r="Z17" s="119" t="str">
        <x:f t="shared" si="2"/>
        <x:v>馬先 忠幸</x:v>
      </x:c>
      <x:c r="AC17" s="126">
        <x:v>36</x:v>
      </x:c>
      <x:c r="AD17" s="130" t="s">
        <x:v>45</x:v>
      </x:c>
      <x:c r="AE17" s="128" t="s">
        <x:v>500</x:v>
      </x:c>
      <x:c r="AF17" s="129" t="s">
        <x:v>338</x:v>
      </x:c>
      <x:c r="AG17" s="161" t="s">
        <x:v>45</x:v>
      </x:c>
      <x:c r="AH17" s="159" t="s">
        <x:v>473</x:v>
      </x:c>
      <x:c r="AI17" s="190" t="s">
        <x:v>338</x:v>
      </x:c>
    </x:row>
    <x:row r="18" spans="1:35" ht="13.9" customHeight="1">
      <x:c r="A18" s="126">
        <x:v>18</x:v>
      </x:c>
      <x:c r="B18" s="127">
        <x:v>17</x:v>
      </x:c>
      <x:c r="C18" s="128" t="s">
        <x:v>78</x:v>
      </x:c>
      <x:c r="D18" s="129" t="s">
        <x:v>293</x:v>
      </x:c>
      <x:c r="E18" s="130" t="s">
        <x:v>45</x:v>
      </x:c>
      <x:c r="F18" s="129" t="s">
        <x:v>25</x:v>
      </x:c>
      <x:c r="G18" s="131"/>
      <x:c r="H18" s="138"/>
      <x:c r="I18" s="137"/>
      <x:c r="J18" s="175"/>
      <x:c r="K18" s="259"/>
      <x:c r="L18" s="260"/>
      <x:c r="M18" s="261"/>
      <x:c r="N18" s="176"/>
      <x:c r="O18" s="262" t="str">
        <x:f t="shared" si="0"/>
        <x:v/>
      </x:c>
      <x:c r="P18" s="263"/>
      <x:c r="Q18" s="159" t="s">
        <x:v>112</x:v>
      </x:c>
      <x:c r="R18" s="160" t="s">
        <x:v>275</x:v>
      </x:c>
      <x:c r="S18" s="161" t="s">
        <x:v>11</x:v>
      </x:c>
      <x:c r="T18" s="190" t="s">
        <x:v>60</x:v>
      </x:c>
      <x:c r="U18" s="160"/>
      <x:c r="V18" s="207"/>
      <x:c r="W18" s="162"/>
      <x:c r="X18" s="189"/>
      <x:c r="Y18" s="119" t="str">
        <x:f t="shared" si="1"/>
        <x:v>佐藤 健二</x:v>
      </x:c>
      <x:c r="Z18" s="119" t="str">
        <x:f t="shared" si="2"/>
        <x:v>福井 崇文</x:v>
      </x:c>
      <x:c r="AC18" s="126">
        <x:v>19</x:v>
      </x:c>
      <x:c r="AD18" s="130" t="s">
        <x:v>45</x:v>
      </x:c>
      <x:c r="AE18" s="128" t="s">
        <x:v>493</x:v>
      </x:c>
      <x:c r="AF18" s="129" t="s">
        <x:v>29</x:v>
      </x:c>
      <x:c r="AG18" s="161" t="s">
        <x:v>45</x:v>
      </x:c>
      <x:c r="AH18" s="159" t="s">
        <x:v>483</x:v>
      </x:c>
      <x:c r="AI18" s="190" t="s">
        <x:v>29</x:v>
      </x:c>
    </x:row>
    <x:row r="19" spans="1:35" ht="13.9" customHeight="1">
      <x:c r="A19" s="126">
        <x:v>9</x:v>
      </x:c>
      <x:c r="B19" s="127">
        <x:v>18</x:v>
      </x:c>
      <x:c r="C19" s="128" t="s">
        <x:v>285</x:v>
      </x:c>
      <x:c r="D19" s="129" t="s">
        <x:v>276</x:v>
      </x:c>
      <x:c r="E19" s="130" t="s">
        <x:v>45</x:v>
      </x:c>
      <x:c r="F19" s="129" t="s">
        <x:v>29</x:v>
      </x:c>
      <x:c r="G19" s="139"/>
      <x:c r="H19" s="138"/>
      <x:c r="I19" s="150"/>
      <x:c r="J19" s="177"/>
      <x:c r="K19" s="266"/>
      <x:c r="L19" s="267"/>
      <x:c r="M19" s="268"/>
      <x:c r="N19" s="176"/>
      <x:c r="O19" s="262" t="str">
        <x:f t="shared" si="0"/>
        <x:v/>
      </x:c>
      <x:c r="P19" s="263"/>
      <x:c r="Q19" s="159" t="s">
        <x:v>77</x:v>
      </x:c>
      <x:c r="R19" s="160" t="s">
        <x:v>296</x:v>
      </x:c>
      <x:c r="S19" s="161" t="s">
        <x:v>45</x:v>
      </x:c>
      <x:c r="T19" s="190" t="s">
        <x:v>48</x:v>
      </x:c>
      <x:c r="V19" s="208"/>
      <x:c r="W19" s="162"/>
      <x:c r="X19" s="189"/>
      <x:c r="Y19" s="119" t="str">
        <x:f t="shared" si="1"/>
        <x:v>菊谷 敏雄</x:v>
      </x:c>
      <x:c r="Z19" s="119" t="str">
        <x:f t="shared" si="2"/>
        <x:v>北野 晋也</x:v>
      </x:c>
      <x:c r="AC19" s="126">
        <x:v>18</x:v>
      </x:c>
      <x:c r="AD19" s="130" t="s">
        <x:v>45</x:v>
      </x:c>
      <x:c r="AE19" s="128" t="s">
        <x:v>495</x:v>
      </x:c>
      <x:c r="AF19" s="129" t="s">
        <x:v>25</x:v>
      </x:c>
      <x:c r="AG19" s="161" t="s">
        <x:v>11</x:v>
      </x:c>
      <x:c r="AH19" s="159" t="s">
        <x:v>492</x:v>
      </x:c>
      <x:c r="AI19" s="190" t="s">
        <x:v>60</x:v>
      </x:c>
    </x:row>
    <x:row r="20" spans="1:35" ht="13.9" customHeight="1">
      <x:c r="A20" s="126">
        <x:v>11</x:v>
      </x:c>
      <x:c r="B20" s="127">
        <x:v>19</x:v>
      </x:c>
      <x:c r="C20" s="128" t="s">
        <x:v>278</x:v>
      </x:c>
      <x:c r="D20" s="129" t="s">
        <x:v>272</x:v>
      </x:c>
      <x:c r="E20" s="130" t="s">
        <x:v>45</x:v>
      </x:c>
      <x:c r="F20" s="129" t="s">
        <x:v>61</x:v>
      </x:c>
      <x:c r="G20" s="131"/>
      <x:c r="H20" s="138"/>
      <x:c r="I20" s="137"/>
      <x:c r="J20" s="175"/>
      <x:c r="K20" s="259"/>
      <x:c r="L20" s="260"/>
      <x:c r="M20" s="261"/>
      <x:c r="N20" s="176"/>
      <x:c r="O20" s="262" t="str">
        <x:f t="shared" si="0"/>
        <x:v/>
      </x:c>
      <x:c r="P20" s="263"/>
      <x:c r="Q20" s="209" t="s">
        <x:v>287</x:v>
      </x:c>
      <x:c r="R20" s="196" t="s">
        <x:v>127</x:v>
      </x:c>
      <x:c r="S20" s="165" t="s">
        <x:v>45</x:v>
      </x:c>
      <x:c r="T20" s="186" t="s">
        <x:v>22</x:v>
      </x:c>
      <x:c r="U20" s="210"/>
      <x:c r="V20" s="211"/>
      <x:c r="W20" s="166"/>
      <x:c r="X20" s="194"/>
      <x:c r="Y20" s="119" t="str">
        <x:f t="shared" si="1"/>
        <x:v>小野林 一彦</x:v>
      </x:c>
      <x:c r="Z20" s="119" t="str">
        <x:f t="shared" si="2"/>
        <x:v>山西 浩之</x:v>
      </x:c>
      <x:c r="AC20" s="126">
        <x:v>9</x:v>
      </x:c>
      <x:c r="AD20" s="130" t="s">
        <x:v>45</x:v>
      </x:c>
      <x:c r="AE20" s="128" t="s">
        <x:v>474</x:v>
      </x:c>
      <x:c r="AF20" s="129" t="s">
        <x:v>29</x:v>
      </x:c>
      <x:c r="AG20" s="161" t="s">
        <x:v>45</x:v>
      </x:c>
      <x:c r="AH20" s="159" t="s">
        <x:v>480</x:v>
      </x:c>
      <x:c r="AI20" s="190" t="s">
        <x:v>48</x:v>
      </x:c>
    </x:row>
    <x:row r="21" spans="1:35" ht="13.9" customHeight="1">
      <x:c r="A21" s="126">
        <x:v>24</x:v>
      </x:c>
      <x:c r="B21" s="127">
        <x:v>20</x:v>
      </x:c>
      <x:c r="C21" s="140" t="s">
        <x:v>187</x:v>
      </x:c>
      <x:c r="D21" s="141" t="s">
        <x:v>283</x:v>
      </x:c>
      <x:c r="E21" s="142" t="s">
        <x:v>45</x:v>
      </x:c>
      <x:c r="F21" s="141" t="s">
        <x:v>340</x:v>
      </x:c>
      <x:c r="G21" s="139"/>
      <x:c r="H21" s="143"/>
      <x:c r="I21" s="150"/>
      <x:c r="J21" s="177"/>
      <x:c r="K21" s="266"/>
      <x:c r="L21" s="267"/>
      <x:c r="M21" s="268"/>
      <x:c r="N21" s="178"/>
      <x:c r="O21" s="264" t="str">
        <x:f t="shared" si="0"/>
        <x:v/>
      </x:c>
      <x:c r="P21" s="265"/>
      <x:c r="Q21" s="159" t="s">
        <x:v>274</x:v>
      </x:c>
      <x:c r="R21" s="160" t="s">
        <x:v>273</x:v>
      </x:c>
      <x:c r="S21" s="161" t="s">
        <x:v>45</x:v>
      </x:c>
      <x:c r="T21" s="190" t="s">
        <x:v>53</x:v>
      </x:c>
      <x:c r="U21" s="160"/>
      <x:c r="V21" s="207"/>
      <x:c r="W21" s="162"/>
      <x:c r="X21" s="189"/>
      <x:c r="Y21" s="119" t="str">
        <x:f t="shared" si="1"/>
        <x:v>西浦 明</x:v>
      </x:c>
      <x:c r="Z21" s="119" t="str">
        <x:f t="shared" si="2"/>
        <x:v>西川 純司</x:v>
      </x:c>
      <x:c r="AC21" s="126">
        <x:v>11</x:v>
      </x:c>
      <x:c r="AD21" s="130" t="s">
        <x:v>45</x:v>
      </x:c>
      <x:c r="AE21" s="128" t="s">
        <x:v>481</x:v>
      </x:c>
      <x:c r="AF21" s="129" t="s">
        <x:v>61</x:v>
      </x:c>
      <x:c r="AG21" s="165" t="s">
        <x:v>45</x:v>
      </x:c>
      <x:c r="AH21" s="209" t="s">
        <x:v>470</x:v>
      </x:c>
      <x:c r="AI21" s="186" t="s">
        <x:v>22</x:v>
      </x:c>
    </x:row>
    <x:row r="22" spans="1:35" ht="13.9" customHeight="1">
      <x:c r="A22" s="126">
        <x:v>21</x:v>
      </x:c>
      <x:c r="B22" s="127">
        <x:v>21</x:v>
      </x:c>
      <x:c r="C22" s="128" t="s">
        <x:v>99</x:v>
      </x:c>
      <x:c r="D22" s="129" t="s">
        <x:v>268</x:v>
      </x:c>
      <x:c r="E22" s="130" t="s">
        <x:v>45</x:v>
      </x:c>
      <x:c r="F22" s="129" t="s">
        <x:v>55</x:v>
      </x:c>
      <x:c r="G22" s="139"/>
      <x:c r="H22" s="138"/>
      <x:c r="I22" s="150"/>
      <x:c r="J22" s="177"/>
      <x:c r="K22" s="266"/>
      <x:c r="L22" s="267"/>
      <x:c r="M22" s="268"/>
      <x:c r="N22" s="176"/>
      <x:c r="O22" s="262" t="str">
        <x:f t="shared" si="0"/>
        <x:v/>
      </x:c>
      <x:c r="P22" s="263"/>
      <x:c r="Q22" s="159" t="s">
        <x:v>286</x:v>
      </x:c>
      <x:c r="R22" s="160" t="s">
        <x:v>288</x:v>
      </x:c>
      <x:c r="S22" s="161" t="s">
        <x:v>45</x:v>
      </x:c>
      <x:c r="T22" s="190" t="s">
        <x:v>48</x:v>
      </x:c>
      <x:c r="V22" s="208"/>
      <x:c r="W22" s="162"/>
      <x:c r="X22" s="189"/>
      <x:c r="Y22" s="119" t="str">
        <x:f t="shared" si="1"/>
        <x:v>中村 省二</x:v>
      </x:c>
      <x:c r="Z22" s="119" t="str">
        <x:f t="shared" si="2"/>
        <x:v>大導寺 勝功</x:v>
      </x:c>
      <x:c r="AC22" s="126">
        <x:v>24</x:v>
      </x:c>
      <x:c r="AD22" s="142" t="s">
        <x:v>45</x:v>
      </x:c>
      <x:c r="AE22" s="140" t="s">
        <x:v>498</x:v>
      </x:c>
      <x:c r="AF22" s="141" t="s">
        <x:v>340</x:v>
      </x:c>
      <x:c r="AG22" s="161" t="s">
        <x:v>45</x:v>
      </x:c>
      <x:c r="AH22" s="159" t="s">
        <x:v>482</x:v>
      </x:c>
      <x:c r="AI22" s="190" t="s">
        <x:v>53</x:v>
      </x:c>
    </x:row>
    <x:row r="23" spans="1:35" ht="13.9" customHeight="1">
      <x:c r="A23" s="126">
        <x:v>13</x:v>
      </x:c>
      <x:c r="B23" s="127">
        <x:v>22</x:v>
      </x:c>
      <x:c r="C23" s="128" t="s">
        <x:v>101</x:v>
      </x:c>
      <x:c r="D23" s="129" t="s">
        <x:v>279</x:v>
      </x:c>
      <x:c r="E23" s="144" t="s">
        <x:v>45</x:v>
      </x:c>
      <x:c r="F23" s="129" t="s">
        <x:v>48</x:v>
      </x:c>
      <x:c r="G23" s="134"/>
      <x:c r="H23" s="145"/>
      <x:c r="I23" s="146"/>
      <x:c r="J23" s="175"/>
      <x:c r="K23" s="259"/>
      <x:c r="L23" s="260"/>
      <x:c r="M23" s="261"/>
      <x:c r="N23" s="176"/>
      <x:c r="O23" s="262"/>
      <x:c r="P23" s="263"/>
      <x:c r="Q23" s="159" t="s">
        <x:v>85</x:v>
      </x:c>
      <x:c r="R23" s="160" t="s">
        <x:v>289</x:v>
      </x:c>
      <x:c r="S23" s="212" t="s">
        <x:v>19</x:v>
      </x:c>
      <x:c r="T23" s="190" t="s">
        <x:v>50</x:v>
      </x:c>
      <x:c r="U23" s="204"/>
      <x:c r="V23" s="147"/>
      <x:c r="W23" s="213"/>
      <x:c r="X23" s="189"/>
      <x:c r="Y23" s="119" t="str">
        <x:f t="shared" si="1"/>
        <x:v>林 浩司</x:v>
      </x:c>
      <x:c r="Z23" s="119" t="str">
        <x:f t="shared" si="2"/>
        <x:v>松田 善彦</x:v>
      </x:c>
      <x:c r="AC23" s="126">
        <x:v>21</x:v>
      </x:c>
      <x:c r="AD23" s="130" t="s">
        <x:v>45</x:v>
      </x:c>
      <x:c r="AE23" s="128" t="s">
        <x:v>471</x:v>
      </x:c>
      <x:c r="AF23" s="129" t="s">
        <x:v>55</x:v>
      </x:c>
      <x:c r="AG23" s="161" t="s">
        <x:v>45</x:v>
      </x:c>
      <x:c r="AH23" s="159" t="s">
        <x:v>485</x:v>
      </x:c>
      <x:c r="AI23" s="190" t="s">
        <x:v>48</x:v>
      </x:c>
    </x:row>
    <x:row r="24" spans="1:35" ht="13.9" customHeight="1">
      <x:c r="A24" s="126">
        <x:v>29</x:v>
      </x:c>
      <x:c r="B24" s="127">
        <x:v>23</x:v>
      </x:c>
      <x:c r="C24" s="128" t="s">
        <x:v>280</x:v>
      </x:c>
      <x:c r="D24" s="129" t="s">
        <x:v>269</x:v>
      </x:c>
      <x:c r="E24" s="144" t="s">
        <x:v>45</x:v>
      </x:c>
      <x:c r="F24" s="129" t="s">
        <x:v>496</x:v>
      </x:c>
      <x:c r="G24" s="146"/>
      <x:c r="H24" s="147"/>
      <x:c r="I24" s="146"/>
      <x:c r="J24" s="175"/>
      <x:c r="K24" s="259"/>
      <x:c r="L24" s="260"/>
      <x:c r="M24" s="261"/>
      <x:c r="N24" s="176"/>
      <x:c r="O24" s="262"/>
      <x:c r="P24" s="263"/>
      <x:c r="Q24" s="159" t="s">
        <x:v>270</x:v>
      </x:c>
      <x:c r="R24" s="160" t="s">
        <x:v>291</x:v>
      </x:c>
      <x:c r="S24" s="212" t="s">
        <x:v>45</x:v>
      </x:c>
      <x:c r="T24" s="190" t="s">
        <x:v>496</x:v>
      </x:c>
      <x:c r="U24" s="204"/>
      <x:c r="V24" s="147"/>
      <x:c r="W24" s="213"/>
      <x:c r="X24" s="189"/>
      <x:c r="Y24" s="119" t="str">
        <x:f t="shared" si="1"/>
        <x:v>宮城 真一</x:v>
      </x:c>
      <x:c r="Z24" s="119" t="str">
        <x:f t="shared" si="2"/>
        <x:v>寺本 佳展</x:v>
      </x:c>
      <x:c r="AC24" s="126">
        <x:v>13</x:v>
      </x:c>
      <x:c r="AD24" s="144" t="s">
        <x:v>45</x:v>
      </x:c>
      <x:c r="AE24" s="128" t="s">
        <x:v>475</x:v>
      </x:c>
      <x:c r="AF24" s="129" t="s">
        <x:v>48</x:v>
      </x:c>
      <x:c r="AG24" s="212" t="s">
        <x:v>19</x:v>
      </x:c>
      <x:c r="AH24" s="159" t="s">
        <x:v>491</x:v>
      </x:c>
      <x:c r="AI24" s="190" t="s">
        <x:v>50</x:v>
      </x:c>
    </x:row>
    <x:row r="25" spans="1:35" ht="13.9" customHeight="1">
      <x:c r="A25" s="126">
        <x:v>26</x:v>
      </x:c>
      <x:c r="B25" s="127">
        <x:v>24</x:v>
      </x:c>
      <x:c r="C25" s="128" t="s">
        <x:v>271</x:v>
      </x:c>
      <x:c r="D25" s="129" t="s">
        <x:v>282</x:v>
      </x:c>
      <x:c r="E25" s="144" t="s">
        <x:v>35</x:v>
      </x:c>
      <x:c r="F25" s="129" t="s">
        <x:v>47</x:v>
      </x:c>
      <x:c r="G25" s="146"/>
      <x:c r="H25" s="145"/>
      <x:c r="I25" s="146"/>
      <x:c r="J25" s="175"/>
      <x:c r="K25" s="259"/>
      <x:c r="L25" s="260"/>
      <x:c r="M25" s="261"/>
      <x:c r="N25" s="176"/>
      <x:c r="O25" s="262"/>
      <x:c r="P25" s="263"/>
      <x:c r="Q25" s="159" t="s">
        <x:v>277</x:v>
      </x:c>
      <x:c r="R25" s="160" t="s">
        <x:v>281</x:v>
      </x:c>
      <x:c r="S25" s="212" t="s">
        <x:v>45</x:v>
      </x:c>
      <x:c r="T25" s="190" t="s">
        <x:v>489</x:v>
      </x:c>
      <x:c r="U25" s="204"/>
      <x:c r="V25" s="147"/>
      <x:c r="W25" s="213"/>
      <x:c r="X25" s="189"/>
      <x:c r="Y25" s="119" t="str">
        <x:f t="shared" si="1"/>
        <x:v>樋原 拓勇</x:v>
      </x:c>
      <x:c r="Z25" s="119" t="str">
        <x:f t="shared" si="2"/>
        <x:v>廣田 智</x:v>
      </x:c>
      <x:c r="AC25" s="126">
        <x:v>29</x:v>
      </x:c>
      <x:c r="AD25" s="144" t="s">
        <x:v>45</x:v>
      </x:c>
      <x:c r="AE25" s="128" t="s">
        <x:v>490</x:v>
      </x:c>
      <x:c r="AF25" s="129" t="s">
        <x:v>496</x:v>
      </x:c>
      <x:c r="AG25" s="212" t="s">
        <x:v>45</x:v>
      </x:c>
      <x:c r="AH25" s="159" t="s">
        <x:v>497</x:v>
      </x:c>
      <x:c r="AI25" s="190" t="s">
        <x:v>496</x:v>
      </x:c>
    </x:row>
    <x:row r="26" spans="1:35" ht="13.9" customHeight="1">
      <x:c r="A26" s="126">
        <x:v>4</x:v>
      </x:c>
      <x:c r="B26" s="127">
        <x:v>25</x:v>
      </x:c>
      <x:c r="C26" s="128" t="s">
        <x:v>290</x:v>
      </x:c>
      <x:c r="D26" s="129" t="s">
        <x:v>292</x:v>
      </x:c>
      <x:c r="E26" s="144" t="s">
        <x:v>45</x:v>
      </x:c>
      <x:c r="F26" s="129" t="s">
        <x:v>52</x:v>
      </x:c>
      <x:c r="G26" s="146"/>
      <x:c r="H26" s="145"/>
      <x:c r="I26" s="146"/>
      <x:c r="J26" s="175"/>
      <x:c r="K26" s="259"/>
      <x:c r="L26" s="260"/>
      <x:c r="M26" s="261"/>
      <x:c r="N26" s="176"/>
      <x:c r="O26" s="262"/>
      <x:c r="P26" s="263"/>
      <x:c r="Q26" s="159" t="s">
        <x:v>294</x:v>
      </x:c>
      <x:c r="R26" s="160" t="s">
        <x:v>295</x:v>
      </x:c>
      <x:c r="S26" s="212" t="s">
        <x:v>45</x:v>
      </x:c>
      <x:c r="T26" s="190" t="s">
        <x:v>52</x:v>
      </x:c>
      <x:c r="U26" s="204"/>
      <x:c r="V26" s="147"/>
      <x:c r="W26" s="213"/>
      <x:c r="X26" s="189"/>
      <x:c r="Y26" s="119" t="str">
        <x:f t="shared" si="1"/>
        <x:v>尾野 純二</x:v>
      </x:c>
      <x:c r="Z26" s="119" t="str">
        <x:f t="shared" si="2"/>
        <x:v>御内 幸生</x:v>
      </x:c>
      <x:c r="AC26" s="126">
        <x:v>26</x:v>
      </x:c>
      <x:c r="AD26" s="144" t="s">
        <x:v>35</x:v>
      </x:c>
      <x:c r="AE26" s="128" t="s">
        <x:v>511</x:v>
      </x:c>
      <x:c r="AF26" s="129" t="s">
        <x:v>47</x:v>
      </x:c>
      <x:c r="AG26" s="212" t="s">
        <x:v>45</x:v>
      </x:c>
      <x:c r="AH26" s="159" t="s">
        <x:v>533</x:v>
      </x:c>
      <x:c r="AI26" s="190" t="s">
        <x:v>489</x:v>
      </x:c>
    </x:row>
    <x:row r="27" spans="1:35" ht="13.9" customHeight="1">
      <x:c r="A27" s="126">
        <x:v>7</x:v>
      </x:c>
      <x:c r="B27" s="127">
        <x:v>26</x:v>
      </x:c>
      <x:c r="C27" s="128" t="s">
        <x:v>108</x:v>
      </x:c>
      <x:c r="D27" s="129" t="s">
        <x:v>297</x:v>
      </x:c>
      <x:c r="E27" s="144" t="s">
        <x:v>45</x:v>
      </x:c>
      <x:c r="F27" s="129" t="s">
        <x:v>16</x:v>
      </x:c>
      <x:c r="G27" s="146"/>
      <x:c r="H27" s="145"/>
      <x:c r="I27" s="146"/>
      <x:c r="J27" s="175"/>
      <x:c r="K27" s="259"/>
      <x:c r="L27" s="260"/>
      <x:c r="M27" s="261"/>
      <x:c r="N27" s="176"/>
      <x:c r="O27" s="262"/>
      <x:c r="P27" s="263"/>
      <x:c r="Q27" s="159" t="s">
        <x:v>305</x:v>
      </x:c>
      <x:c r="R27" s="160" t="s">
        <x:v>316</x:v>
      </x:c>
      <x:c r="S27" s="212" t="s">
        <x:v>19</x:v>
      </x:c>
      <x:c r="T27" s="190" t="s">
        <x:v>522</x:v>
      </x:c>
      <x:c r="U27" s="204"/>
      <x:c r="V27" s="147"/>
      <x:c r="W27" s="213"/>
      <x:c r="X27" s="189"/>
      <x:c r="Y27" s="119" t="str">
        <x:f t="shared" si="1"/>
        <x:v>田中 竜夫</x:v>
      </x:c>
      <x:c r="Z27" s="119" t="str">
        <x:f t="shared" si="2"/>
        <x:v>上村 正久</x:v>
      </x:c>
      <x:c r="AC27" s="126">
        <x:v>4</x:v>
      </x:c>
      <x:c r="AD27" s="144" t="s">
        <x:v>45</x:v>
      </x:c>
      <x:c r="AE27" s="128" t="s">
        <x:v>525</x:v>
      </x:c>
      <x:c r="AF27" s="129" t="s">
        <x:v>52</x:v>
      </x:c>
      <x:c r="AG27" s="212" t="s">
        <x:v>45</x:v>
      </x:c>
      <x:c r="AH27" s="159" t="s">
        <x:v>520</x:v>
      </x:c>
      <x:c r="AI27" s="190" t="s">
        <x:v>52</x:v>
      </x:c>
    </x:row>
    <x:row r="28" spans="1:35" ht="13.9" customHeight="1">
      <x:c r="A28" s="126">
        <x:v>15</x:v>
      </x:c>
      <x:c r="B28" s="127">
        <x:v>27</x:v>
      </x:c>
      <x:c r="C28" s="128" t="s">
        <x:v>311</x:v>
      </x:c>
      <x:c r="D28" s="129" t="s">
        <x:v>312</x:v>
      </x:c>
      <x:c r="E28" s="130" t="s">
        <x:v>11</x:v>
      </x:c>
      <x:c r="F28" s="148" t="s">
        <x:v>57</x:v>
      </x:c>
      <x:c r="G28" s="131"/>
      <x:c r="H28" s="132"/>
      <x:c r="I28" s="137"/>
      <x:c r="J28" s="175"/>
      <x:c r="K28" s="259"/>
      <x:c r="L28" s="260"/>
      <x:c r="M28" s="261"/>
      <x:c r="N28" s="176"/>
      <x:c r="O28" s="262" t="str">
        <x:f>IF(COUNTA(N28)&gt;0,"で出場します","")</x:f>
        <x:v/>
      </x:c>
      <x:c r="P28" s="263"/>
      <x:c r="Q28" s="159" t="s">
        <x:v>300</x:v>
      </x:c>
      <x:c r="R28" s="160" t="s">
        <x:v>89</x:v>
      </x:c>
      <x:c r="S28" s="161" t="s">
        <x:v>11</x:v>
      </x:c>
      <x:c r="T28" s="190" t="s">
        <x:v>532</x:v>
      </x:c>
      <x:c r="U28" s="160"/>
      <x:c r="V28" s="172"/>
      <x:c r="W28" s="162"/>
      <x:c r="X28" s="189"/>
      <x:c r="Y28" s="119" t="str">
        <x:f t="shared" si="1"/>
        <x:v>小泉 雄史</x:v>
      </x:c>
      <x:c r="Z28" s="119" t="str">
        <x:f t="shared" si="2"/>
        <x:v>原田 裕介</x:v>
      </x:c>
      <x:c r="AC28" s="126">
        <x:v>7</x:v>
      </x:c>
      <x:c r="AD28" s="144" t="s">
        <x:v>45</x:v>
      </x:c>
      <x:c r="AE28" s="128" t="s">
        <x:v>531</x:v>
      </x:c>
      <x:c r="AF28" s="129" t="s">
        <x:v>16</x:v>
      </x:c>
      <x:c r="AG28" s="212" t="s">
        <x:v>19</x:v>
      </x:c>
      <x:c r="AH28" s="159" t="s">
        <x:v>526</x:v>
      </x:c>
      <x:c r="AI28" s="190" t="s">
        <x:v>522</x:v>
      </x:c>
    </x:row>
    <x:row r="29" spans="1:35" ht="13.9" customHeight="1">
      <x:c r="A29" s="126">
        <x:v>33</x:v>
      </x:c>
      <x:c r="B29" s="127">
        <x:v>28</x:v>
      </x:c>
      <x:c r="C29" s="128" t="s">
        <x:v>304</x:v>
      </x:c>
      <x:c r="D29" s="129" t="s">
        <x:v>319</x:v>
      </x:c>
      <x:c r="E29" s="130" t="s">
        <x:v>11</x:v>
      </x:c>
      <x:c r="F29" s="129" t="s">
        <x:v>351</x:v>
      </x:c>
      <x:c r="G29" s="137"/>
      <x:c r="H29" s="149"/>
      <x:c r="I29" s="137"/>
      <x:c r="J29" s="175"/>
      <x:c r="K29" s="131"/>
      <x:c r="L29" s="129"/>
      <x:c r="M29" s="179"/>
      <x:c r="N29" s="180"/>
      <x:c r="O29" s="181"/>
      <x:c r="P29" s="182"/>
      <x:c r="Q29" s="159" t="s">
        <x:v>313</x:v>
      </x:c>
      <x:c r="R29" s="160" t="s">
        <x:v>327</x:v>
      </x:c>
      <x:c r="S29" s="161" t="s">
        <x:v>11</x:v>
      </x:c>
      <x:c r="T29" s="190" t="s">
        <x:v>351</x:v>
      </x:c>
      <x:c r="U29" s="214"/>
      <x:c r="V29" s="163"/>
      <x:c r="W29" s="162"/>
      <x:c r="X29" s="189"/>
      <x:c r="Y29" s="119" t="str">
        <x:f t="shared" si="1"/>
        <x:v>新山 貴由</x:v>
      </x:c>
      <x:c r="Z29" s="119" t="str">
        <x:f t="shared" si="2"/>
        <x:v>平山 善一</x:v>
      </x:c>
      <x:c r="AC29" s="126">
        <x:v>15</x:v>
      </x:c>
      <x:c r="AD29" s="130" t="s">
        <x:v>11</x:v>
      </x:c>
      <x:c r="AE29" s="128" t="s">
        <x:v>527</x:v>
      </x:c>
      <x:c r="AF29" s="148" t="s">
        <x:v>57</x:v>
      </x:c>
      <x:c r="AG29" s="161" t="s">
        <x:v>11</x:v>
      </x:c>
      <x:c r="AH29" s="159" t="s">
        <x:v>513</x:v>
      </x:c>
      <x:c r="AI29" s="190" t="s">
        <x:v>532</x:v>
      </x:c>
    </x:row>
    <x:row r="30" spans="1:35" ht="13.9" customHeight="1">
      <x:c r="A30" s="126">
        <x:v>8</x:v>
      </x:c>
      <x:c r="B30" s="127">
        <x:v>29</x:v>
      </x:c>
      <x:c r="C30" s="128" t="s">
        <x:v>113</x:v>
      </x:c>
      <x:c r="D30" s="129" t="s">
        <x:v>317</x:v>
      </x:c>
      <x:c r="E30" s="130" t="s">
        <x:v>11</x:v>
      </x:c>
      <x:c r="F30" s="129" t="s">
        <x:v>528</x:v>
      </x:c>
      <x:c r="G30" s="137"/>
      <x:c r="H30" s="149"/>
      <x:c r="I30" s="137"/>
      <x:c r="J30" s="175"/>
      <x:c r="K30" s="131"/>
      <x:c r="L30" s="129"/>
      <x:c r="M30" s="179"/>
      <x:c r="N30" s="180"/>
      <x:c r="O30" s="181"/>
      <x:c r="P30" s="182"/>
      <x:c r="Q30" s="159" t="s">
        <x:v>84</x:v>
      </x:c>
      <x:c r="R30" s="160" t="s">
        <x:v>320</x:v>
      </x:c>
      <x:c r="S30" s="161" t="s">
        <x:v>11</x:v>
      </x:c>
      <x:c r="T30" s="190" t="s">
        <x:v>528</x:v>
      </x:c>
      <x:c r="U30" s="214"/>
      <x:c r="V30" s="163"/>
      <x:c r="W30" s="162"/>
      <x:c r="X30" s="189"/>
      <x:c r="Y30" s="119" t="str">
        <x:f t="shared" si="1"/>
        <x:v>坂本 泰佑</x:v>
      </x:c>
      <x:c r="Z30" s="119" t="str">
        <x:f t="shared" si="2"/>
        <x:v>梅田 真利</x:v>
      </x:c>
      <x:c r="AC30" s="126">
        <x:v>33</x:v>
      </x:c>
      <x:c r="AD30" s="130" t="s">
        <x:v>11</x:v>
      </x:c>
      <x:c r="AE30" s="128" t="s">
        <x:v>514</x:v>
      </x:c>
      <x:c r="AF30" s="129" t="s">
        <x:v>351</x:v>
      </x:c>
      <x:c r="AG30" s="161" t="s">
        <x:v>11</x:v>
      </x:c>
      <x:c r="AH30" s="159" t="s">
        <x:v>503</x:v>
      </x:c>
      <x:c r="AI30" s="190" t="s">
        <x:v>351</x:v>
      </x:c>
    </x:row>
    <x:row r="31" spans="1:35" ht="13.9" customHeight="1">
      <x:c r="A31" s="126">
        <x:v>20</x:v>
      </x:c>
      <x:c r="B31" s="127">
        <x:v>30</x:v>
      </x:c>
      <x:c r="C31" s="128" t="s">
        <x:v>86</x:v>
      </x:c>
      <x:c r="D31" s="129" t="s">
        <x:v>321</x:v>
      </x:c>
      <x:c r="E31" s="130" t="s">
        <x:v>11</x:v>
      </x:c>
      <x:c r="F31" s="129" t="s">
        <x:v>17</x:v>
      </x:c>
      <x:c r="G31" s="137"/>
      <x:c r="H31" s="149"/>
      <x:c r="I31" s="137"/>
      <x:c r="J31" s="175"/>
      <x:c r="K31" s="131"/>
      <x:c r="L31" s="129"/>
      <x:c r="M31" s="179"/>
      <x:c r="N31" s="180"/>
      <x:c r="O31" s="181"/>
      <x:c r="P31" s="182"/>
      <x:c r="Q31" s="159" t="s">
        <x:v>324</x:v>
      </x:c>
      <x:c r="R31" s="160" t="s">
        <x:v>323</x:v>
      </x:c>
      <x:c r="S31" s="161" t="s">
        <x:v>11</x:v>
      </x:c>
      <x:c r="T31" s="190" t="s">
        <x:v>17</x:v>
      </x:c>
      <x:c r="U31" s="214"/>
      <x:c r="V31" s="163"/>
      <x:c r="W31" s="162"/>
      <x:c r="X31" s="189"/>
      <x:c r="Y31" s="119" t="str">
        <x:f t="shared" si="1"/>
        <x:v>藤井 純</x:v>
      </x:c>
      <x:c r="Z31" s="119" t="str">
        <x:f t="shared" si="2"/>
        <x:v>盛喜 信貴</x:v>
      </x:c>
      <x:c r="AC31" s="126">
        <x:v>8</x:v>
      </x:c>
      <x:c r="AD31" s="130" t="s">
        <x:v>11</x:v>
      </x:c>
      <x:c r="AE31" s="128" t="s">
        <x:v>508</x:v>
      </x:c>
      <x:c r="AF31" s="129" t="s">
        <x:v>528</x:v>
      </x:c>
      <x:c r="AG31" s="161" t="s">
        <x:v>11</x:v>
      </x:c>
      <x:c r="AH31" s="159" t="s">
        <x:v>502</x:v>
      </x:c>
      <x:c r="AI31" s="190" t="s">
        <x:v>528</x:v>
      </x:c>
    </x:row>
    <x:row r="32" spans="1:35" ht="13.9" customHeight="1">
      <x:c r="A32" s="126">
        <x:v>28</x:v>
      </x:c>
      <x:c r="B32" s="127">
        <x:v>31</x:v>
      </x:c>
      <x:c r="C32" s="128" t="s">
        <x:v>322</x:v>
      </x:c>
      <x:c r="D32" s="129" t="s">
        <x:v>328</x:v>
      </x:c>
      <x:c r="E32" s="130" t="s">
        <x:v>11</x:v>
      </x:c>
      <x:c r="F32" s="129" t="s">
        <x:v>57</x:v>
      </x:c>
      <x:c r="G32" s="137"/>
      <x:c r="H32" s="149"/>
      <x:c r="I32" s="137"/>
      <x:c r="J32" s="175"/>
      <x:c r="K32" s="131"/>
      <x:c r="L32" s="129"/>
      <x:c r="M32" s="179"/>
      <x:c r="N32" s="180"/>
      <x:c r="O32" s="181"/>
      <x:c r="P32" s="182"/>
      <x:c r="Q32" s="159" t="s">
        <x:v>325</x:v>
      </x:c>
      <x:c r="R32" s="160" t="s">
        <x:v>303</x:v>
      </x:c>
      <x:c r="S32" s="161" t="s">
        <x:v>11</x:v>
      </x:c>
      <x:c r="T32" s="190" t="s">
        <x:v>57</x:v>
      </x:c>
      <x:c r="U32" s="215"/>
      <x:c r="V32" s="163"/>
      <x:c r="W32" s="162"/>
      <x:c r="X32" s="189"/>
      <x:c r="Y32" s="119" t="str">
        <x:f t="shared" si="1"/>
        <x:v>冨山 圭一</x:v>
      </x:c>
      <x:c r="Z32" s="119" t="str">
        <x:f t="shared" si="2"/>
        <x:v>益田 祥一郎</x:v>
      </x:c>
      <x:c r="AC32" s="126">
        <x:v>20</x:v>
      </x:c>
      <x:c r="AD32" s="130" t="s">
        <x:v>11</x:v>
      </x:c>
      <x:c r="AE32" s="128" t="s">
        <x:v>518</x:v>
      </x:c>
      <x:c r="AF32" s="129" t="s">
        <x:v>17</x:v>
      </x:c>
      <x:c r="AG32" s="161" t="s">
        <x:v>11</x:v>
      </x:c>
      <x:c r="AH32" s="159" t="s">
        <x:v>517</x:v>
      </x:c>
      <x:c r="AI32" s="190" t="s">
        <x:v>17</x:v>
      </x:c>
    </x:row>
    <x:row r="33" spans="1:35" ht="13.9" customHeight="1">
      <x:c r="A33" s="126">
        <x:v>23</x:v>
      </x:c>
      <x:c r="B33" s="127">
        <x:v>32</x:v>
      </x:c>
      <x:c r="C33" s="128" t="s">
        <x:v>68</x:v>
      </x:c>
      <x:c r="D33" s="129" t="s">
        <x:v>308</x:v>
      </x:c>
      <x:c r="E33" s="130" t="s">
        <x:v>19</x:v>
      </x:c>
      <x:c r="F33" s="129" t="s">
        <x:v>24</x:v>
      </x:c>
      <x:c r="G33" s="137"/>
      <x:c r="H33" s="149"/>
      <x:c r="I33" s="137"/>
      <x:c r="J33" s="175"/>
      <x:c r="K33" s="131"/>
      <x:c r="L33" s="129"/>
      <x:c r="M33" s="179"/>
      <x:c r="N33" s="180"/>
      <x:c r="O33" s="181"/>
      <x:c r="P33" s="182"/>
      <x:c r="Q33" s="159" t="s">
        <x:v>110</x:v>
      </x:c>
      <x:c r="R33" s="160" t="s">
        <x:v>318</x:v>
      </x:c>
      <x:c r="S33" s="161" t="s">
        <x:v>19</x:v>
      </x:c>
      <x:c r="T33" s="190" t="s">
        <x:v>314</x:v>
      </x:c>
      <x:c r="U33" s="214"/>
      <x:c r="V33" s="163"/>
      <x:c r="W33" s="162"/>
      <x:c r="X33" s="189"/>
      <x:c r="Y33" s="119" t="str">
        <x:f t="shared" si="1"/>
        <x:v>山田 丈生</x:v>
      </x:c>
      <x:c r="Z33" s="119" t="str">
        <x:f t="shared" si="2"/>
        <x:v>伊藤 啓司</x:v>
      </x:c>
      <x:c r="AC33" s="126">
        <x:v>28</x:v>
      </x:c>
      <x:c r="AD33" s="130" t="s">
        <x:v>11</x:v>
      </x:c>
      <x:c r="AE33" s="128" t="s">
        <x:v>504</x:v>
      </x:c>
      <x:c r="AF33" s="129" t="s">
        <x:v>57</x:v>
      </x:c>
      <x:c r="AG33" s="161" t="s">
        <x:v>11</x:v>
      </x:c>
      <x:c r="AH33" s="159" t="s">
        <x:v>515</x:v>
      </x:c>
      <x:c r="AI33" s="190" t="s">
        <x:v>57</x:v>
      </x:c>
    </x:row>
    <x:row r="34" spans="1:35" ht="13.9" customHeight="1">
      <x:c r="A34" s="126">
        <x:v>32</x:v>
      </x:c>
      <x:c r="B34" s="127">
        <x:v>33</x:v>
      </x:c>
      <x:c r="C34" s="128" t="s">
        <x:v>90</x:v>
      </x:c>
      <x:c r="D34" s="129" t="s">
        <x:v>326</x:v>
      </x:c>
      <x:c r="E34" s="130" t="s">
        <x:v>19</x:v>
      </x:c>
      <x:c r="F34" s="129" t="s">
        <x:v>519</x:v>
      </x:c>
      <x:c r="G34" s="150"/>
      <x:c r="H34" s="149"/>
      <x:c r="I34" s="150"/>
      <x:c r="J34" s="177"/>
      <x:c r="K34" s="139"/>
      <x:c r="L34" s="141"/>
      <x:c r="M34" s="183"/>
      <x:c r="N34" s="180"/>
      <x:c r="O34" s="181"/>
      <x:c r="P34" s="182"/>
      <x:c r="Q34" s="159" t="s">
        <x:v>90</x:v>
      </x:c>
      <x:c r="R34" s="160" t="s">
        <x:v>310</x:v>
      </x:c>
      <x:c r="S34" s="161" t="s">
        <x:v>45</x:v>
      </x:c>
      <x:c r="T34" s="190" t="s">
        <x:v>339</x:v>
      </x:c>
      <x:c r="U34" s="215"/>
      <x:c r="V34" s="163"/>
      <x:c r="W34" s="162"/>
      <x:c r="X34" s="189"/>
      <x:c r="Y34" s="119" t="str">
        <x:f t="shared" si="1"/>
        <x:v>岡本 邦孝</x:v>
      </x:c>
      <x:c r="Z34" s="119" t="str">
        <x:f t="shared" si="2"/>
        <x:v>岡本 悦宏</x:v>
      </x:c>
      <x:c r="AC34" s="126">
        <x:v>23</x:v>
      </x:c>
      <x:c r="AD34" s="130" t="s">
        <x:v>19</x:v>
      </x:c>
      <x:c r="AE34" s="128" t="s">
        <x:v>523</x:v>
      </x:c>
      <x:c r="AF34" s="129" t="s">
        <x:v>24</x:v>
      </x:c>
      <x:c r="AG34" s="161" t="s">
        <x:v>19</x:v>
      </x:c>
      <x:c r="AH34" s="159" t="s">
        <x:v>529</x:v>
      </x:c>
      <x:c r="AI34" s="190" t="s">
        <x:v>314</x:v>
      </x:c>
    </x:row>
    <x:row r="35" spans="1:35" ht="13.9" customHeight="1">
      <x:c r="A35" s="126">
        <x:v>30</x:v>
      </x:c>
      <x:c r="B35" s="127">
        <x:v>34</x:v>
      </x:c>
      <x:c r="C35" s="128" t="s">
        <x:v>306</x:v>
      </x:c>
      <x:c r="D35" s="129" t="s">
        <x:v>298</x:v>
      </x:c>
      <x:c r="E35" s="130" t="s">
        <x:v>19</x:v>
      </x:c>
      <x:c r="F35" s="129" t="s">
        <x:v>462</x:v>
      </x:c>
      <x:c r="G35" s="137"/>
      <x:c r="H35" s="149"/>
      <x:c r="I35" s="137"/>
      <x:c r="J35" s="175"/>
      <x:c r="K35" s="131"/>
      <x:c r="L35" s="129"/>
      <x:c r="M35" s="179"/>
      <x:c r="N35" s="180"/>
      <x:c r="O35" s="181"/>
      <x:c r="P35" s="182"/>
      <x:c r="Q35" s="159" t="s">
        <x:v>299</x:v>
      </x:c>
      <x:c r="R35" s="160" t="s">
        <x:v>301</x:v>
      </x:c>
      <x:c r="S35" s="165" t="s">
        <x:v>19</x:v>
      </x:c>
      <x:c r="T35" s="190" t="s">
        <x:v>227</x:v>
      </x:c>
      <x:c r="U35" s="216"/>
      <x:c r="V35" s="167"/>
      <x:c r="W35" s="166"/>
      <x:c r="X35" s="194"/>
      <x:c r="Y35" s="119" t="str">
        <x:f t="shared" si="1"/>
        <x:v>北村 光也</x:v>
      </x:c>
      <x:c r="Z35" s="119" t="str">
        <x:f t="shared" si="2"/>
        <x:v>淀澤 弘幹</x:v>
      </x:c>
      <x:c r="AC35" s="126">
        <x:v>32</x:v>
      </x:c>
      <x:c r="AD35" s="130" t="s">
        <x:v>19</x:v>
      </x:c>
      <x:c r="AE35" s="128" t="s">
        <x:v>516</x:v>
      </x:c>
      <x:c r="AF35" s="129" t="s">
        <x:v>519</x:v>
      </x:c>
      <x:c r="AG35" s="161" t="s">
        <x:v>45</x:v>
      </x:c>
      <x:c r="AH35" s="159" t="s">
        <x:v>530</x:v>
      </x:c>
      <x:c r="AI35" s="190" t="s">
        <x:v>339</x:v>
      </x:c>
    </x:row>
    <x:row r="36" spans="1:35" ht="13.9" customHeight="1">
      <x:c r="A36" s="126">
        <x:v>17</x:v>
      </x:c>
      <x:c r="B36" s="127">
        <x:v>35</x:v>
      </x:c>
      <x:c r="C36" s="128" t="s">
        <x:v>302</x:v>
      </x:c>
      <x:c r="D36" s="129" t="s">
        <x:v>307</x:v>
      </x:c>
      <x:c r="E36" s="130" t="s">
        <x:v>19</x:v>
      </x:c>
      <x:c r="F36" s="129" t="s">
        <x:v>227</x:v>
      </x:c>
      <x:c r="G36" s="137"/>
      <x:c r="H36" s="149"/>
      <x:c r="I36" s="137"/>
      <x:c r="J36" s="175"/>
      <x:c r="K36" s="131"/>
      <x:c r="L36" s="129"/>
      <x:c r="M36" s="179"/>
      <x:c r="N36" s="180"/>
      <x:c r="O36" s="181"/>
      <x:c r="P36" s="182"/>
      <x:c r="Q36" s="159" t="s">
        <x:v>315</x:v>
      </x:c>
      <x:c r="R36" s="160" t="s">
        <x:v>309</x:v>
      </x:c>
      <x:c r="S36" s="161" t="s">
        <x:v>19</x:v>
      </x:c>
      <x:c r="T36" s="190" t="s">
        <x:v>227</x:v>
      </x:c>
      <x:c r="U36" s="214"/>
      <x:c r="V36" s="163"/>
      <x:c r="W36" s="162"/>
      <x:c r="X36" s="189"/>
      <x:c r="Y36" s="119" t="str">
        <x:f t="shared" si="1"/>
        <x:v>谷 弘樹</x:v>
      </x:c>
      <x:c r="Z36" s="119" t="str">
        <x:f t="shared" si="2"/>
        <x:v>寺井 誠</x:v>
      </x:c>
      <x:c r="AC36" s="126">
        <x:v>30</x:v>
      </x:c>
      <x:c r="AD36" s="130" t="s">
        <x:v>19</x:v>
      </x:c>
      <x:c r="AE36" s="128" t="s">
        <x:v>505</x:v>
      </x:c>
      <x:c r="AF36" s="129" t="s">
        <x:v>462</x:v>
      </x:c>
      <x:c r="AG36" s="165" t="s">
        <x:v>19</x:v>
      </x:c>
      <x:c r="AH36" s="159" t="s">
        <x:v>521</x:v>
      </x:c>
      <x:c r="AI36" s="190" t="s">
        <x:v>227</x:v>
      </x:c>
    </x:row>
    <x:row r="37" spans="1:35" ht="13.9" customHeight="1">
      <x:c r="A37" s="151">
        <x:v>2</x:v>
      </x:c>
      <x:c r="B37" s="152">
        <x:v>36</x:v>
      </x:c>
      <x:c r="C37" s="153" t="s">
        <x:v>331</x:v>
      </x:c>
      <x:c r="D37" s="154" t="s">
        <x:v>330</x:v>
      </x:c>
      <x:c r="E37" s="155" t="s">
        <x:v>19</x:v>
      </x:c>
      <x:c r="F37" s="154" t="s">
        <x:v>506</x:v>
      </x:c>
      <x:c r="G37" s="156"/>
      <x:c r="H37" s="157"/>
      <x:c r="I37" s="156"/>
      <x:c r="J37" s="184"/>
      <x:c r="K37" s="185"/>
      <x:c r="L37" s="154"/>
      <x:c r="M37" s="186"/>
      <x:c r="N37" s="153"/>
      <x:c r="O37" s="154"/>
      <x:c r="P37" s="186"/>
      <x:c r="Q37" s="209" t="s">
        <x:v>332</x:v>
      </x:c>
      <x:c r="R37" s="196" t="s">
        <x:v>333</x:v>
      </x:c>
      <x:c r="S37" s="165" t="s">
        <x:v>19</x:v>
      </x:c>
      <x:c r="T37" s="197" t="s">
        <x:v>506</x:v>
      </x:c>
      <x:c r="U37" s="214"/>
      <x:c r="V37" s="163"/>
      <x:c r="W37" s="162"/>
      <x:c r="X37" s="189"/>
      <x:c r="Y37" s="119" t="str">
        <x:f t="shared" si="1"/>
        <x:v>福岡 篤彦</x:v>
      </x:c>
      <x:c r="Z37" s="119" t="str">
        <x:f t="shared" si="2"/>
        <x:v>金田 喜裕</x:v>
      </x:c>
      <x:c r="AC37" s="126">
        <x:v>17</x:v>
      </x:c>
      <x:c r="AD37" s="130" t="s">
        <x:v>19</x:v>
      </x:c>
      <x:c r="AE37" s="128" t="s">
        <x:v>507</x:v>
      </x:c>
      <x:c r="AF37" s="129" t="s">
        <x:v>227</x:v>
      </x:c>
      <x:c r="AG37" s="161" t="s">
        <x:v>19</x:v>
      </x:c>
      <x:c r="AH37" s="159" t="s">
        <x:v>524</x:v>
      </x:c>
      <x:c r="AI37" s="190" t="s">
        <x:v>227</x:v>
      </x:c>
    </x:row>
    <x:row r="38" spans="1:35" ht="13.9" customHeight="1">
      <x:c r="A38" s="277"/>
      <x:c r="B38" s="275">
        <x:v>37</x:v>
      </x:c>
      <x:c r="C38" s="140"/>
      <x:c r="D38" s="141"/>
      <x:c r="E38" s="142"/>
      <x:c r="F38" s="141"/>
      <x:c r="G38" s="150"/>
      <x:c r="H38" s="158"/>
      <x:c r="I38" s="150"/>
      <x:c r="J38" s="177"/>
      <x:c r="K38" s="139"/>
      <x:c r="L38" s="141"/>
      <x:c r="M38" s="183"/>
      <x:c r="N38" s="187"/>
      <x:c r="P38" s="188"/>
      <x:c r="Q38" s="119" t="str">
        <x:f t="shared" ref="Q38:Q94" si="3">C38&amp;" "&amp;D38</x:f>
        <x:v xml:space="preserve"> </x:v>
      </x:c>
      <x:c r="Y38" s="119" t="str">
        <x:f t="shared" si="1"/>
        <x:v xml:space="preserve"> </x:v>
      </x:c>
      <x:c r="Z38" s="119" t="str">
        <x:f t="shared" si="2"/>
        <x:v xml:space="preserve">  </x:v>
      </x:c>
      <x:c r="AC38" s="151">
        <x:v>2</x:v>
      </x:c>
      <x:c r="AD38" s="155" t="s">
        <x:v>19</x:v>
      </x:c>
      <x:c r="AE38" s="153" t="s">
        <x:v>509</x:v>
      </x:c>
      <x:c r="AF38" s="154" t="s">
        <x:v>506</x:v>
      </x:c>
      <x:c r="AG38" s="165" t="s">
        <x:v>19</x:v>
      </x:c>
      <x:c r="AH38" s="209" t="s">
        <x:v>510</x:v>
      </x:c>
      <x:c r="AI38" s="197" t="s">
        <x:v>506</x:v>
      </x:c>
    </x:row>
    <x:row r="39" spans="1:26" ht="10.5" customHeight="1">
      <x:c r="A39" s="278"/>
      <x:c r="B39" s="276"/>
      <x:c r="C39" s="159"/>
      <x:c r="D39" s="160"/>
      <x:c r="E39" s="161"/>
      <x:c r="F39" s="160"/>
      <x:c r="G39" s="162"/>
      <x:c r="H39" s="163"/>
      <x:c r="I39" s="162"/>
      <x:c r="J39" s="189"/>
      <x:c r="K39" s="171"/>
      <x:c r="L39" s="160"/>
      <x:c r="M39" s="190"/>
      <x:c r="N39" s="191"/>
      <x:c r="O39" s="192"/>
      <x:c r="P39" s="193"/>
      <x:c r="Q39" s="119" t="str">
        <x:f t="shared" si="3"/>
        <x:v xml:space="preserve"> </x:v>
      </x:c>
      <x:c r="Y39" s="119" t="str">
        <x:f t="shared" si="1"/>
        <x:v xml:space="preserve"> </x:v>
      </x:c>
      <x:c r="Z39" s="119" t="str">
        <x:f t="shared" si="2"/>
        <x:v xml:space="preserve">  </x:v>
      </x:c>
    </x:row>
    <x:row r="40" spans="1:26" ht="10.5" customHeight="1">
      <x:c r="A40" s="278"/>
      <x:c r="B40" s="276">
        <x:v>38</x:v>
      </x:c>
      <x:c r="C40" s="128"/>
      <x:c r="D40" s="129"/>
      <x:c r="E40" s="130"/>
      <x:c r="F40" s="129"/>
      <x:c r="G40" s="137"/>
      <x:c r="H40" s="149"/>
      <x:c r="I40" s="137"/>
      <x:c r="J40" s="175"/>
      <x:c r="K40" s="131"/>
      <x:c r="L40" s="129"/>
      <x:c r="M40" s="179"/>
      <x:c r="N40" s="180"/>
      <x:c r="O40" s="181"/>
      <x:c r="P40" s="182"/>
      <x:c r="Q40" s="119" t="str">
        <x:f t="shared" si="3"/>
        <x:v xml:space="preserve"> </x:v>
      </x:c>
      <x:c r="Y40" s="119" t="str">
        <x:f t="shared" si="1"/>
        <x:v xml:space="preserve"> </x:v>
      </x:c>
      <x:c r="Z40" s="119" t="str">
        <x:f t="shared" si="2"/>
        <x:v xml:space="preserve">  </x:v>
      </x:c>
    </x:row>
    <x:row r="41" spans="1:26" ht="10.5" customHeight="1">
      <x:c r="A41" s="278"/>
      <x:c r="B41" s="276"/>
      <x:c r="C41" s="159"/>
      <x:c r="D41" s="160"/>
      <x:c r="E41" s="161"/>
      <x:c r="F41" s="160"/>
      <x:c r="G41" s="162"/>
      <x:c r="H41" s="163"/>
      <x:c r="I41" s="162"/>
      <x:c r="J41" s="189"/>
      <x:c r="K41" s="171"/>
      <x:c r="L41" s="160"/>
      <x:c r="M41" s="190"/>
      <x:c r="N41" s="191"/>
      <x:c r="O41" s="192"/>
      <x:c r="P41" s="193"/>
      <x:c r="Q41" s="119" t="str">
        <x:f t="shared" si="3"/>
        <x:v xml:space="preserve"> </x:v>
      </x:c>
      <x:c r="Y41" s="119" t="str">
        <x:f t="shared" si="1"/>
        <x:v xml:space="preserve"> </x:v>
      </x:c>
      <x:c r="Z41" s="119" t="str">
        <x:f t="shared" si="2"/>
        <x:v xml:space="preserve">  </x:v>
      </x:c>
    </x:row>
    <x:row r="42" spans="1:26" ht="10.5" customHeight="1">
      <x:c r="A42" s="278"/>
      <x:c r="B42" s="276">
        <x:v>39</x:v>
      </x:c>
      <x:c r="C42" s="128"/>
      <x:c r="D42" s="129"/>
      <x:c r="E42" s="130"/>
      <x:c r="F42" s="129"/>
      <x:c r="G42" s="137"/>
      <x:c r="H42" s="149"/>
      <x:c r="I42" s="137"/>
      <x:c r="J42" s="175"/>
      <x:c r="K42" s="131"/>
      <x:c r="L42" s="129"/>
      <x:c r="M42" s="179"/>
      <x:c r="N42" s="180"/>
      <x:c r="O42" s="181"/>
      <x:c r="P42" s="182"/>
      <x:c r="Q42" s="119" t="str">
        <x:f t="shared" si="3"/>
        <x:v xml:space="preserve"> </x:v>
      </x:c>
      <x:c r="Y42" s="119" t="str">
        <x:f t="shared" si="1"/>
        <x:v xml:space="preserve"> </x:v>
      </x:c>
      <x:c r="Z42" s="119" t="str">
        <x:f t="shared" si="2"/>
        <x:v xml:space="preserve">  </x:v>
      </x:c>
    </x:row>
    <x:row r="43" spans="1:26" ht="10.5" customHeight="1">
      <x:c r="A43" s="278"/>
      <x:c r="B43" s="276"/>
      <x:c r="C43" s="159"/>
      <x:c r="D43" s="160"/>
      <x:c r="E43" s="161"/>
      <x:c r="F43" s="160"/>
      <x:c r="G43" s="162"/>
      <x:c r="H43" s="163"/>
      <x:c r="I43" s="162"/>
      <x:c r="J43" s="189"/>
      <x:c r="K43" s="171"/>
      <x:c r="L43" s="160"/>
      <x:c r="M43" s="190"/>
      <x:c r="N43" s="191"/>
      <x:c r="O43" s="192"/>
      <x:c r="P43" s="193"/>
      <x:c r="Q43" s="119" t="str">
        <x:f t="shared" si="3"/>
        <x:v xml:space="preserve"> </x:v>
      </x:c>
      <x:c r="Y43" s="119" t="str">
        <x:f t="shared" si="1"/>
        <x:v xml:space="preserve"> </x:v>
      </x:c>
      <x:c r="Z43" s="119" t="str">
        <x:f t="shared" si="2"/>
        <x:v xml:space="preserve">  </x:v>
      </x:c>
    </x:row>
    <x:row r="44" spans="1:26" ht="10.5" customHeight="1">
      <x:c r="A44" s="278"/>
      <x:c r="B44" s="276">
        <x:v>40</x:v>
      </x:c>
      <x:c r="C44" s="128"/>
      <x:c r="D44" s="129"/>
      <x:c r="E44" s="130"/>
      <x:c r="F44" s="129"/>
      <x:c r="G44" s="137"/>
      <x:c r="H44" s="149"/>
      <x:c r="I44" s="137"/>
      <x:c r="J44" s="175"/>
      <x:c r="K44" s="131"/>
      <x:c r="L44" s="129"/>
      <x:c r="M44" s="179"/>
      <x:c r="N44" s="180"/>
      <x:c r="O44" s="181"/>
      <x:c r="P44" s="182"/>
      <x:c r="Q44" s="119" t="str">
        <x:f t="shared" si="3"/>
        <x:v xml:space="preserve"> </x:v>
      </x:c>
      <x:c r="Y44" s="119" t="str">
        <x:f t="shared" si="1"/>
        <x:v xml:space="preserve"> </x:v>
      </x:c>
      <x:c r="Z44" s="119" t="str">
        <x:f t="shared" si="2"/>
        <x:v xml:space="preserve">  </x:v>
      </x:c>
    </x:row>
    <x:row r="45" spans="1:26" ht="10.5" customHeight="1">
      <x:c r="A45" s="278"/>
      <x:c r="B45" s="276"/>
      <x:c r="C45" s="159"/>
      <x:c r="D45" s="160"/>
      <x:c r="E45" s="161"/>
      <x:c r="F45" s="160"/>
      <x:c r="G45" s="162"/>
      <x:c r="H45" s="163"/>
      <x:c r="I45" s="162"/>
      <x:c r="J45" s="189"/>
      <x:c r="K45" s="171"/>
      <x:c r="L45" s="160"/>
      <x:c r="M45" s="190"/>
      <x:c r="N45" s="191"/>
      <x:c r="O45" s="192"/>
      <x:c r="P45" s="193"/>
      <x:c r="Q45" s="119" t="str">
        <x:f t="shared" si="3"/>
        <x:v xml:space="preserve"> </x:v>
      </x:c>
      <x:c r="Y45" s="119" t="str">
        <x:f t="shared" si="1"/>
        <x:v xml:space="preserve"> </x:v>
      </x:c>
      <x:c r="Z45" s="119" t="str">
        <x:f t="shared" si="2"/>
        <x:v xml:space="preserve">  </x:v>
      </x:c>
    </x:row>
    <x:row r="46" spans="1:26" ht="10.5" customHeight="1">
      <x:c r="A46" s="278"/>
      <x:c r="B46" s="276">
        <x:v>41</x:v>
      </x:c>
      <x:c r="C46" s="128"/>
      <x:c r="D46" s="129"/>
      <x:c r="E46" s="130"/>
      <x:c r="F46" s="129"/>
      <x:c r="G46" s="137"/>
      <x:c r="H46" s="149"/>
      <x:c r="I46" s="137"/>
      <x:c r="J46" s="175"/>
      <x:c r="K46" s="131"/>
      <x:c r="L46" s="129"/>
      <x:c r="M46" s="179"/>
      <x:c r="N46" s="180"/>
      <x:c r="O46" s="181"/>
      <x:c r="P46" s="182"/>
      <x:c r="Q46" s="119" t="str">
        <x:f t="shared" si="3"/>
        <x:v xml:space="preserve"> </x:v>
      </x:c>
      <x:c r="Y46" s="119" t="str">
        <x:f t="shared" si="1"/>
        <x:v xml:space="preserve"> </x:v>
      </x:c>
      <x:c r="Z46" s="119" t="str">
        <x:f t="shared" si="2"/>
        <x:v xml:space="preserve">  </x:v>
      </x:c>
    </x:row>
    <x:row r="47" spans="1:26" ht="10.5" customHeight="1">
      <x:c r="A47" s="278"/>
      <x:c r="B47" s="276"/>
      <x:c r="C47" s="159"/>
      <x:c r="D47" s="160"/>
      <x:c r="E47" s="161"/>
      <x:c r="F47" s="160"/>
      <x:c r="G47" s="164"/>
      <x:c r="H47" s="163"/>
      <x:c r="I47" s="162"/>
      <x:c r="J47" s="189"/>
      <x:c r="K47" s="171"/>
      <x:c r="L47" s="160"/>
      <x:c r="M47" s="190"/>
      <x:c r="N47" s="191"/>
      <x:c r="O47" s="192"/>
      <x:c r="P47" s="193"/>
      <x:c r="Q47" s="119" t="str">
        <x:f t="shared" si="3"/>
        <x:v xml:space="preserve"> </x:v>
      </x:c>
      <x:c r="Y47" s="119" t="str">
        <x:f t="shared" si="1"/>
        <x:v xml:space="preserve"> </x:v>
      </x:c>
      <x:c r="Z47" s="119" t="str">
        <x:f t="shared" si="2"/>
        <x:v xml:space="preserve">  </x:v>
      </x:c>
    </x:row>
    <x:row r="48" spans="1:26" ht="10.5" customHeight="1">
      <x:c r="A48" s="278"/>
      <x:c r="B48" s="276">
        <x:v>42</x:v>
      </x:c>
      <x:c r="C48" s="128"/>
      <x:c r="D48" s="129"/>
      <x:c r="E48" s="130"/>
      <x:c r="F48" s="129"/>
      <x:c r="G48" s="137"/>
      <x:c r="H48" s="149"/>
      <x:c r="I48" s="137"/>
      <x:c r="J48" s="175"/>
      <x:c r="K48" s="131"/>
      <x:c r="L48" s="129"/>
      <x:c r="M48" s="179"/>
      <x:c r="N48" s="180"/>
      <x:c r="O48" s="181"/>
      <x:c r="P48" s="182"/>
      <x:c r="Q48" s="119" t="str">
        <x:f t="shared" si="3"/>
        <x:v xml:space="preserve"> </x:v>
      </x:c>
      <x:c r="Y48" s="119" t="str">
        <x:f t="shared" si="1"/>
        <x:v xml:space="preserve"> </x:v>
      </x:c>
      <x:c r="Z48" s="119" t="str">
        <x:f t="shared" si="2"/>
        <x:v xml:space="preserve">  </x:v>
      </x:c>
    </x:row>
    <x:row r="49" spans="1:26" ht="10.5" customHeight="1">
      <x:c r="A49" s="278"/>
      <x:c r="B49" s="276"/>
      <x:c r="C49" s="159"/>
      <x:c r="D49" s="160"/>
      <x:c r="E49" s="161"/>
      <x:c r="F49" s="160"/>
      <x:c r="G49" s="162"/>
      <x:c r="H49" s="163"/>
      <x:c r="I49" s="162"/>
      <x:c r="J49" s="189"/>
      <x:c r="K49" s="171"/>
      <x:c r="L49" s="160"/>
      <x:c r="M49" s="190"/>
      <x:c r="N49" s="191"/>
      <x:c r="O49" s="192"/>
      <x:c r="P49" s="193"/>
      <x:c r="Q49" s="119" t="str">
        <x:f t="shared" si="3"/>
        <x:v xml:space="preserve"> </x:v>
      </x:c>
      <x:c r="Y49" s="119" t="str">
        <x:f t="shared" si="1"/>
        <x:v xml:space="preserve"> </x:v>
      </x:c>
      <x:c r="Z49" s="119" t="str">
        <x:f t="shared" si="2"/>
        <x:v xml:space="preserve">  </x:v>
      </x:c>
    </x:row>
    <x:row r="50" spans="1:26" ht="10.5" customHeight="1">
      <x:c r="A50" s="278"/>
      <x:c r="B50" s="276">
        <x:v>43</x:v>
      </x:c>
      <x:c r="C50" s="128"/>
      <x:c r="D50" s="129"/>
      <x:c r="E50" s="130"/>
      <x:c r="F50" s="129"/>
      <x:c r="G50" s="150"/>
      <x:c r="H50" s="149"/>
      <x:c r="I50" s="150"/>
      <x:c r="J50" s="177"/>
      <x:c r="K50" s="139"/>
      <x:c r="L50" s="141"/>
      <x:c r="M50" s="183"/>
      <x:c r="N50" s="180"/>
      <x:c r="O50" s="181"/>
      <x:c r="P50" s="182"/>
      <x:c r="Q50" s="119" t="str">
        <x:f t="shared" si="3"/>
        <x:v xml:space="preserve"> </x:v>
      </x:c>
      <x:c r="Y50" s="119" t="str">
        <x:f t="shared" si="1"/>
        <x:v xml:space="preserve"> </x:v>
      </x:c>
      <x:c r="Z50" s="119" t="str">
        <x:f t="shared" si="2"/>
        <x:v xml:space="preserve">  </x:v>
      </x:c>
    </x:row>
    <x:row r="51" spans="1:26" ht="10.5" customHeight="1">
      <x:c r="A51" s="278"/>
      <x:c r="B51" s="276"/>
      <x:c r="C51" s="159"/>
      <x:c r="D51" s="160"/>
      <x:c r="E51" s="161"/>
      <x:c r="F51" s="160"/>
      <x:c r="G51" s="164"/>
      <x:c r="H51" s="163"/>
      <x:c r="I51" s="162"/>
      <x:c r="J51" s="189"/>
      <x:c r="K51" s="171"/>
      <x:c r="L51" s="160"/>
      <x:c r="M51" s="190"/>
      <x:c r="N51" s="191"/>
      <x:c r="O51" s="192"/>
      <x:c r="P51" s="193"/>
      <x:c r="Q51" s="119" t="str">
        <x:f t="shared" si="3"/>
        <x:v xml:space="preserve"> </x:v>
      </x:c>
      <x:c r="Y51" s="119" t="str">
        <x:f t="shared" si="1"/>
        <x:v xml:space="preserve"> </x:v>
      </x:c>
      <x:c r="Z51" s="119" t="str">
        <x:f t="shared" si="2"/>
        <x:v xml:space="preserve">  </x:v>
      </x:c>
    </x:row>
    <x:row r="52" spans="1:26" ht="10.5" customHeight="1">
      <x:c r="A52" s="278"/>
      <x:c r="B52" s="276">
        <x:v>44</x:v>
      </x:c>
      <x:c r="C52" s="128"/>
      <x:c r="D52" s="129"/>
      <x:c r="E52" s="130"/>
      <x:c r="F52" s="129"/>
      <x:c r="G52" s="137"/>
      <x:c r="H52" s="149"/>
      <x:c r="I52" s="150"/>
      <x:c r="J52" s="175"/>
      <x:c r="K52" s="131"/>
      <x:c r="L52" s="129"/>
      <x:c r="M52" s="179"/>
      <x:c r="N52" s="180"/>
      <x:c r="O52" s="181"/>
      <x:c r="P52" s="182"/>
      <x:c r="Q52" s="119" t="str">
        <x:f t="shared" si="3"/>
        <x:v xml:space="preserve"> </x:v>
      </x:c>
      <x:c r="Y52" s="119" t="str">
        <x:f t="shared" si="1"/>
        <x:v xml:space="preserve"> </x:v>
      </x:c>
      <x:c r="Z52" s="119" t="str">
        <x:f t="shared" si="2"/>
        <x:v xml:space="preserve">  </x:v>
      </x:c>
    </x:row>
    <x:row r="53" spans="1:26" ht="10.5" customHeight="1">
      <x:c r="A53" s="278"/>
      <x:c r="B53" s="276"/>
      <x:c r="C53" s="159"/>
      <x:c r="D53" s="160"/>
      <x:c r="E53" s="165"/>
      <x:c r="F53" s="160"/>
      <x:c r="G53" s="166"/>
      <x:c r="H53" s="167"/>
      <x:c r="I53" s="166"/>
      <x:c r="J53" s="194"/>
      <x:c r="K53" s="195"/>
      <x:c r="L53" s="196"/>
      <x:c r="M53" s="197"/>
      <x:c r="N53" s="191"/>
      <x:c r="O53" s="192"/>
      <x:c r="P53" s="193"/>
      <x:c r="Q53" s="119" t="str">
        <x:f t="shared" si="3"/>
        <x:v xml:space="preserve"> </x:v>
      </x:c>
      <x:c r="Y53" s="119" t="str">
        <x:f t="shared" si="1"/>
        <x:v xml:space="preserve"> </x:v>
      </x:c>
      <x:c r="Z53" s="119" t="str">
        <x:f t="shared" si="2"/>
        <x:v xml:space="preserve">  </x:v>
      </x:c>
    </x:row>
    <x:row r="54" spans="1:26" ht="10.5" customHeight="1">
      <x:c r="A54" s="278"/>
      <x:c r="B54" s="276">
        <x:v>45</x:v>
      </x:c>
      <x:c r="C54" s="128"/>
      <x:c r="D54" s="129"/>
      <x:c r="E54" s="130"/>
      <x:c r="F54" s="129"/>
      <x:c r="G54" s="137"/>
      <x:c r="H54" s="149"/>
      <x:c r="I54" s="137"/>
      <x:c r="J54" s="175"/>
      <x:c r="K54" s="131"/>
      <x:c r="L54" s="129"/>
      <x:c r="M54" s="179"/>
      <x:c r="N54" s="198"/>
      <x:c r="O54" s="199"/>
      <x:c r="P54" s="200"/>
      <x:c r="Q54" s="119" t="str">
        <x:f t="shared" si="3"/>
        <x:v xml:space="preserve"> </x:v>
      </x:c>
      <x:c r="Y54" s="119" t="str">
        <x:f t="shared" si="1"/>
        <x:v xml:space="preserve"> </x:v>
      </x:c>
      <x:c r="Z54" s="119" t="str">
        <x:f t="shared" si="2"/>
        <x:v xml:space="preserve">  </x:v>
      </x:c>
    </x:row>
    <x:row r="55" spans="1:26" ht="10.5" customHeight="1">
      <x:c r="A55" s="278"/>
      <x:c r="B55" s="276"/>
      <x:c r="C55" s="159"/>
      <x:c r="D55" s="160"/>
      <x:c r="E55" s="168"/>
      <x:c r="F55" s="169"/>
      <x:c r="G55" s="170"/>
      <x:c r="H55" s="167"/>
      <x:c r="I55" s="170"/>
      <x:c r="J55" s="201"/>
      <x:c r="K55" s="202"/>
      <x:c r="L55" s="169"/>
      <x:c r="M55" s="203"/>
      <x:c r="N55" s="191"/>
      <x:c r="O55" s="192"/>
      <x:c r="P55" s="193"/>
      <x:c r="Q55" s="119" t="str">
        <x:f t="shared" si="3"/>
        <x:v xml:space="preserve"> </x:v>
      </x:c>
      <x:c r="Y55" s="119" t="str">
        <x:f t="shared" si="1"/>
        <x:v xml:space="preserve"> </x:v>
      </x:c>
      <x:c r="Z55" s="119" t="str">
        <x:f t="shared" si="2"/>
        <x:v xml:space="preserve">  </x:v>
      </x:c>
    </x:row>
    <x:row r="56" spans="1:26" ht="10.5" customHeight="1">
      <x:c r="A56" s="278"/>
      <x:c r="B56" s="276">
        <x:v>46</x:v>
      </x:c>
      <x:c r="C56" s="128"/>
      <x:c r="D56" s="129"/>
      <x:c r="E56" s="130"/>
      <x:c r="F56" s="129"/>
      <x:c r="G56" s="137"/>
      <x:c r="H56" s="149"/>
      <x:c r="I56" s="137"/>
      <x:c r="J56" s="175"/>
      <x:c r="K56" s="131"/>
      <x:c r="L56" s="129"/>
      <x:c r="M56" s="179"/>
      <x:c r="N56" s="180"/>
      <x:c r="O56" s="181"/>
      <x:c r="P56" s="182"/>
      <x:c r="Q56" s="119" t="str">
        <x:f t="shared" si="3"/>
        <x:v xml:space="preserve"> </x:v>
      </x:c>
      <x:c r="Y56" s="119" t="str">
        <x:f t="shared" si="1"/>
        <x:v xml:space="preserve"> </x:v>
      </x:c>
      <x:c r="Z56" s="119" t="str">
        <x:f t="shared" si="2"/>
        <x:v xml:space="preserve">  </x:v>
      </x:c>
    </x:row>
    <x:row r="57" spans="1:26" ht="10.5" customHeight="1">
      <x:c r="A57" s="278"/>
      <x:c r="B57" s="276"/>
      <x:c r="C57" s="159"/>
      <x:c r="D57" s="160"/>
      <x:c r="E57" s="161"/>
      <x:c r="F57" s="160"/>
      <x:c r="G57" s="162"/>
      <x:c r="H57" s="163"/>
      <x:c r="I57" s="162"/>
      <x:c r="J57" s="189"/>
      <x:c r="K57" s="171"/>
      <x:c r="L57" s="160"/>
      <x:c r="M57" s="190"/>
      <x:c r="N57" s="191"/>
      <x:c r="O57" s="192"/>
      <x:c r="P57" s="193"/>
      <x:c r="Q57" s="119" t="str">
        <x:f t="shared" si="3"/>
        <x:v xml:space="preserve"> </x:v>
      </x:c>
      <x:c r="Y57" s="119" t="str">
        <x:f t="shared" si="1"/>
        <x:v xml:space="preserve"> </x:v>
      </x:c>
      <x:c r="Z57" s="119" t="str">
        <x:f t="shared" si="2"/>
        <x:v xml:space="preserve">  </x:v>
      </x:c>
    </x:row>
    <x:row r="58" spans="1:26" ht="10.5" customHeight="1">
      <x:c r="A58" s="278"/>
      <x:c r="B58" s="276">
        <x:v>47</x:v>
      </x:c>
      <x:c r="C58" s="128"/>
      <x:c r="D58" s="129"/>
      <x:c r="E58" s="130"/>
      <x:c r="F58" s="129"/>
      <x:c r="G58" s="137"/>
      <x:c r="H58" s="149"/>
      <x:c r="I58" s="137"/>
      <x:c r="J58" s="175"/>
      <x:c r="K58" s="131"/>
      <x:c r="L58" s="129"/>
      <x:c r="M58" s="179"/>
      <x:c r="N58" s="180"/>
      <x:c r="O58" s="181"/>
      <x:c r="P58" s="182"/>
      <x:c r="Q58" s="119" t="str">
        <x:f t="shared" si="3"/>
        <x:v xml:space="preserve"> </x:v>
      </x:c>
      <x:c r="Y58" s="119" t="str">
        <x:f t="shared" si="1"/>
        <x:v xml:space="preserve"> </x:v>
      </x:c>
      <x:c r="Z58" s="119" t="str">
        <x:f t="shared" si="2"/>
        <x:v xml:space="preserve">  </x:v>
      </x:c>
    </x:row>
    <x:row r="59" spans="1:26" ht="10.5" customHeight="1">
      <x:c r="A59" s="278"/>
      <x:c r="B59" s="276"/>
      <x:c r="C59" s="159"/>
      <x:c r="D59" s="160"/>
      <x:c r="E59" s="161"/>
      <x:c r="F59" s="160"/>
      <x:c r="G59" s="162"/>
      <x:c r="H59" s="163"/>
      <x:c r="I59" s="162"/>
      <x:c r="J59" s="189"/>
      <x:c r="K59" s="171"/>
      <x:c r="L59" s="160"/>
      <x:c r="M59" s="190"/>
      <x:c r="N59" s="191"/>
      <x:c r="O59" s="192"/>
      <x:c r="P59" s="193"/>
      <x:c r="Q59" s="119" t="str">
        <x:f t="shared" si="3"/>
        <x:v xml:space="preserve"> </x:v>
      </x:c>
      <x:c r="Y59" s="119" t="str">
        <x:f t="shared" si="1"/>
        <x:v xml:space="preserve"> </x:v>
      </x:c>
      <x:c r="Z59" s="119" t="str">
        <x:f t="shared" si="2"/>
        <x:v xml:space="preserve">  </x:v>
      </x:c>
    </x:row>
    <x:row r="60" spans="1:26" ht="10.5" customHeight="1">
      <x:c r="A60" s="278"/>
      <x:c r="B60" s="276">
        <x:v>48</x:v>
      </x:c>
      <x:c r="C60" s="128"/>
      <x:c r="D60" s="129"/>
      <x:c r="E60" s="130"/>
      <x:c r="F60" s="129"/>
      <x:c r="G60" s="137"/>
      <x:c r="H60" s="149"/>
      <x:c r="I60" s="137"/>
      <x:c r="J60" s="175"/>
      <x:c r="K60" s="131"/>
      <x:c r="L60" s="129"/>
      <x:c r="M60" s="179"/>
      <x:c r="N60" s="180"/>
      <x:c r="O60" s="181"/>
      <x:c r="P60" s="182"/>
      <x:c r="Q60" s="119" t="str">
        <x:f t="shared" si="3"/>
        <x:v xml:space="preserve"> </x:v>
      </x:c>
      <x:c r="Y60" s="119" t="str">
        <x:f t="shared" si="1"/>
        <x:v xml:space="preserve"> </x:v>
      </x:c>
      <x:c r="Z60" s="119" t="str">
        <x:f t="shared" si="2"/>
        <x:v xml:space="preserve">  </x:v>
      </x:c>
    </x:row>
    <x:row r="61" spans="1:26" ht="10.5" customHeight="1">
      <x:c r="A61" s="278"/>
      <x:c r="B61" s="276"/>
      <x:c r="C61" s="159"/>
      <x:c r="D61" s="160"/>
      <x:c r="E61" s="161"/>
      <x:c r="F61" s="160"/>
      <x:c r="G61" s="162"/>
      <x:c r="H61" s="163"/>
      <x:c r="I61" s="162"/>
      <x:c r="J61" s="189"/>
      <x:c r="K61" s="171"/>
      <x:c r="L61" s="160"/>
      <x:c r="M61" s="190"/>
      <x:c r="N61" s="191"/>
      <x:c r="O61" s="192"/>
      <x:c r="P61" s="193"/>
      <x:c r="Q61" s="119" t="str">
        <x:f t="shared" si="3"/>
        <x:v xml:space="preserve"> </x:v>
      </x:c>
      <x:c r="Y61" s="119" t="str">
        <x:f t="shared" si="1"/>
        <x:v xml:space="preserve"> </x:v>
      </x:c>
      <x:c r="Z61" s="119" t="str">
        <x:f t="shared" si="2"/>
        <x:v xml:space="preserve">  </x:v>
      </x:c>
    </x:row>
    <x:row r="62" spans="1:26" ht="10.5" customHeight="1">
      <x:c r="A62" s="278"/>
      <x:c r="B62" s="276">
        <x:v>49</x:v>
      </x:c>
      <x:c r="C62" s="128"/>
      <x:c r="D62" s="129"/>
      <x:c r="E62" s="130"/>
      <x:c r="F62" s="129"/>
      <x:c r="G62" s="137"/>
      <x:c r="H62" s="132"/>
      <x:c r="I62" s="137"/>
      <x:c r="J62" s="175"/>
      <x:c r="K62" s="131"/>
      <x:c r="L62" s="129"/>
      <x:c r="M62" s="179"/>
      <x:c r="N62" s="180"/>
      <x:c r="O62" s="181"/>
      <x:c r="P62" s="182"/>
      <x:c r="Q62" s="119" t="str">
        <x:f t="shared" si="3"/>
        <x:v xml:space="preserve"> </x:v>
      </x:c>
      <x:c r="Y62" s="119" t="str">
        <x:f t="shared" si="1"/>
        <x:v xml:space="preserve"> </x:v>
      </x:c>
      <x:c r="Z62" s="119" t="str">
        <x:f t="shared" si="2"/>
        <x:v xml:space="preserve">  </x:v>
      </x:c>
    </x:row>
    <x:row r="63" spans="1:26" ht="10.5" customHeight="1">
      <x:c r="A63" s="278"/>
      <x:c r="B63" s="276"/>
      <x:c r="C63" s="159"/>
      <x:c r="D63" s="160"/>
      <x:c r="E63" s="161"/>
      <x:c r="F63" s="160"/>
      <x:c r="G63" s="171"/>
      <x:c r="H63" s="172"/>
      <x:c r="I63" s="162"/>
      <x:c r="J63" s="189"/>
      <x:c r="K63" s="171"/>
      <x:c r="L63" s="160"/>
      <x:c r="M63" s="190"/>
      <x:c r="N63" s="191"/>
      <x:c r="O63" s="192"/>
      <x:c r="P63" s="193"/>
      <x:c r="Q63" s="119" t="str">
        <x:f t="shared" si="3"/>
        <x:v xml:space="preserve"> </x:v>
      </x:c>
      <x:c r="Y63" s="119" t="str">
        <x:f t="shared" si="1"/>
        <x:v xml:space="preserve"> </x:v>
      </x:c>
      <x:c r="Z63" s="119" t="str">
        <x:f t="shared" si="2"/>
        <x:v xml:space="preserve">  </x:v>
      </x:c>
    </x:row>
    <x:row r="64" spans="1:26" ht="10.5" customHeight="1">
      <x:c r="A64" s="278"/>
      <x:c r="B64" s="276">
        <x:v>50</x:v>
      </x:c>
      <x:c r="C64" s="128"/>
      <x:c r="D64" s="129"/>
      <x:c r="E64" s="130"/>
      <x:c r="F64" s="129"/>
      <x:c r="G64" s="137"/>
      <x:c r="H64" s="132"/>
      <x:c r="I64" s="137"/>
      <x:c r="J64" s="175"/>
      <x:c r="K64" s="131"/>
      <x:c r="L64" s="129"/>
      <x:c r="M64" s="179"/>
      <x:c r="N64" s="180"/>
      <x:c r="O64" s="181"/>
      <x:c r="P64" s="182"/>
      <x:c r="Q64" s="119" t="str">
        <x:f t="shared" si="3"/>
        <x:v xml:space="preserve"> </x:v>
      </x:c>
      <x:c r="Y64" s="119" t="str">
        <x:f t="shared" si="1"/>
        <x:v xml:space="preserve"> </x:v>
      </x:c>
      <x:c r="Z64" s="119" t="str">
        <x:f t="shared" si="2"/>
        <x:v xml:space="preserve">  </x:v>
      </x:c>
    </x:row>
    <x:row r="65" spans="1:26" ht="10.5" customHeight="1">
      <x:c r="A65" s="278"/>
      <x:c r="B65" s="276"/>
      <x:c r="C65" s="159"/>
      <x:c r="D65" s="160"/>
      <x:c r="E65" s="161"/>
      <x:c r="F65" s="160"/>
      <x:c r="G65" s="171"/>
      <x:c r="H65" s="172"/>
      <x:c r="I65" s="162"/>
      <x:c r="J65" s="189"/>
      <x:c r="K65" s="171"/>
      <x:c r="L65" s="160"/>
      <x:c r="M65" s="190"/>
      <x:c r="N65" s="191"/>
      <x:c r="O65" s="192"/>
      <x:c r="P65" s="193"/>
      <x:c r="Q65" s="119" t="str">
        <x:f t="shared" si="3"/>
        <x:v xml:space="preserve"> </x:v>
      </x:c>
      <x:c r="Y65" s="119" t="str">
        <x:f t="shared" si="1"/>
        <x:v xml:space="preserve"> </x:v>
      </x:c>
      <x:c r="Z65" s="119" t="str">
        <x:f t="shared" si="2"/>
        <x:v xml:space="preserve">  </x:v>
      </x:c>
    </x:row>
    <x:row r="66" spans="1:26" ht="10.5" customHeight="1">
      <x:c r="A66" s="278"/>
      <x:c r="B66" s="276">
        <x:v>51</x:v>
      </x:c>
      <x:c r="C66" s="128"/>
      <x:c r="D66" s="129"/>
      <x:c r="E66" s="130"/>
      <x:c r="F66" s="129"/>
      <x:c r="G66" s="137"/>
      <x:c r="H66" s="132"/>
      <x:c r="I66" s="137"/>
      <x:c r="J66" s="175"/>
      <x:c r="K66" s="131"/>
      <x:c r="L66" s="129"/>
      <x:c r="M66" s="179"/>
      <x:c r="N66" s="180"/>
      <x:c r="O66" s="181"/>
      <x:c r="P66" s="182"/>
      <x:c r="Q66" s="119" t="str">
        <x:f t="shared" si="3"/>
        <x:v xml:space="preserve"> </x:v>
      </x:c>
      <x:c r="Y66" s="119" t="str">
        <x:f t="shared" si="1"/>
        <x:v xml:space="preserve"> </x:v>
      </x:c>
      <x:c r="Z66" s="119" t="str">
        <x:f t="shared" si="2"/>
        <x:v xml:space="preserve">  </x:v>
      </x:c>
    </x:row>
    <x:row r="67" spans="1:26" ht="10.5" customHeight="1">
      <x:c r="A67" s="278"/>
      <x:c r="B67" s="276"/>
      <x:c r="C67" s="159"/>
      <x:c r="D67" s="160"/>
      <x:c r="E67" s="161"/>
      <x:c r="F67" s="160"/>
      <x:c r="G67" s="164"/>
      <x:c r="H67" s="172"/>
      <x:c r="I67" s="162"/>
      <x:c r="J67" s="189"/>
      <x:c r="K67" s="171"/>
      <x:c r="L67" s="160"/>
      <x:c r="M67" s="190"/>
      <x:c r="N67" s="191"/>
      <x:c r="O67" s="192"/>
      <x:c r="P67" s="193"/>
      <x:c r="Q67" s="119" t="str">
        <x:f t="shared" si="3"/>
        <x:v xml:space="preserve"> </x:v>
      </x:c>
      <x:c r="Y67" s="119" t="str">
        <x:f t="shared" ref="Y67:Y130" si="4">C67&amp;" "&amp;D67</x:f>
        <x:v xml:space="preserve"> </x:v>
      </x:c>
      <x:c r="Z67" s="119" t="str">
        <x:f t="shared" ref="Z67:Z130" si="5">Q67&amp;" "&amp;R67</x:f>
        <x:v xml:space="preserve">  </x:v>
      </x:c>
    </x:row>
    <x:row r="68" spans="1:26" ht="10.5" customHeight="1">
      <x:c r="A68" s="278"/>
      <x:c r="B68" s="276">
        <x:v>52</x:v>
      </x:c>
      <x:c r="C68" s="128"/>
      <x:c r="D68" s="129"/>
      <x:c r="E68" s="130"/>
      <x:c r="F68" s="129"/>
      <x:c r="G68" s="137"/>
      <x:c r="H68" s="132"/>
      <x:c r="I68" s="137"/>
      <x:c r="J68" s="175"/>
      <x:c r="K68" s="131"/>
      <x:c r="L68" s="129"/>
      <x:c r="M68" s="179"/>
      <x:c r="N68" s="180"/>
      <x:c r="O68" s="181"/>
      <x:c r="P68" s="182"/>
      <x:c r="Q68" s="119" t="str">
        <x:f t="shared" si="3"/>
        <x:v xml:space="preserve"> </x:v>
      </x:c>
      <x:c r="Y68" s="119" t="str">
        <x:f t="shared" si="4"/>
        <x:v xml:space="preserve"> </x:v>
      </x:c>
      <x:c r="Z68" s="119" t="str">
        <x:f t="shared" si="5"/>
        <x:v xml:space="preserve">  </x:v>
      </x:c>
    </x:row>
    <x:row r="69" spans="1:26" ht="10.5" customHeight="1">
      <x:c r="A69" s="278"/>
      <x:c r="B69" s="276"/>
      <x:c r="C69" s="159"/>
      <x:c r="D69" s="160"/>
      <x:c r="E69" s="161"/>
      <x:c r="F69" s="160"/>
      <x:c r="G69" s="171"/>
      <x:c r="H69" s="172"/>
      <x:c r="I69" s="162"/>
      <x:c r="J69" s="189"/>
      <x:c r="K69" s="171"/>
      <x:c r="L69" s="160"/>
      <x:c r="M69" s="190"/>
      <x:c r="N69" s="191"/>
      <x:c r="O69" s="192"/>
      <x:c r="P69" s="193"/>
      <x:c r="Q69" s="119" t="str">
        <x:f t="shared" si="3"/>
        <x:v xml:space="preserve"> </x:v>
      </x:c>
      <x:c r="Y69" s="119" t="str">
        <x:f t="shared" si="4"/>
        <x:v xml:space="preserve"> </x:v>
      </x:c>
      <x:c r="Z69" s="119" t="str">
        <x:f t="shared" si="5"/>
        <x:v xml:space="preserve">  </x:v>
      </x:c>
    </x:row>
    <x:row r="70" spans="1:26" ht="10.5" customHeight="1">
      <x:c r="A70" s="278"/>
      <x:c r="B70" s="276">
        <x:v>53</x:v>
      </x:c>
      <x:c r="C70" s="128"/>
      <x:c r="D70" s="129"/>
      <x:c r="E70" s="130"/>
      <x:c r="F70" s="129"/>
      <x:c r="G70" s="150"/>
      <x:c r="H70" s="217"/>
      <x:c r="I70" s="150"/>
      <x:c r="J70" s="177"/>
      <x:c r="K70" s="139"/>
      <x:c r="L70" s="141"/>
      <x:c r="M70" s="183"/>
      <x:c r="N70" s="180"/>
      <x:c r="O70" s="181"/>
      <x:c r="P70" s="182"/>
      <x:c r="Q70" s="119" t="str">
        <x:f t="shared" si="3"/>
        <x:v xml:space="preserve"> </x:v>
      </x:c>
      <x:c r="Y70" s="119" t="str">
        <x:f t="shared" si="4"/>
        <x:v xml:space="preserve"> </x:v>
      </x:c>
      <x:c r="Z70" s="119" t="str">
        <x:f t="shared" si="5"/>
        <x:v xml:space="preserve">  </x:v>
      </x:c>
    </x:row>
    <x:row r="71" spans="1:26" ht="10.5" customHeight="1">
      <x:c r="A71" s="278"/>
      <x:c r="B71" s="276"/>
      <x:c r="C71" s="159"/>
      <x:c r="D71" s="160"/>
      <x:c r="E71" s="161"/>
      <x:c r="F71" s="160"/>
      <x:c r="G71" s="164"/>
      <x:c r="H71" s="172"/>
      <x:c r="I71" s="162"/>
      <x:c r="J71" s="189"/>
      <x:c r="K71" s="171"/>
      <x:c r="L71" s="160"/>
      <x:c r="M71" s="190"/>
      <x:c r="N71" s="191"/>
      <x:c r="O71" s="192"/>
      <x:c r="P71" s="193"/>
      <x:c r="Q71" s="119" t="str">
        <x:f t="shared" si="3"/>
        <x:v xml:space="preserve"> </x:v>
      </x:c>
      <x:c r="Y71" s="119" t="str">
        <x:f t="shared" si="4"/>
        <x:v xml:space="preserve"> </x:v>
      </x:c>
      <x:c r="Z71" s="119" t="str">
        <x:f t="shared" si="5"/>
        <x:v xml:space="preserve">  </x:v>
      </x:c>
    </x:row>
    <x:row r="72" spans="1:26" ht="10.5" customHeight="1">
      <x:c r="A72" s="278"/>
      <x:c r="B72" s="276">
        <x:v>54</x:v>
      </x:c>
      <x:c r="C72" s="128"/>
      <x:c r="D72" s="129"/>
      <x:c r="E72" s="130"/>
      <x:c r="F72" s="129"/>
      <x:c r="G72" s="137"/>
      <x:c r="H72" s="132"/>
      <x:c r="I72" s="137"/>
      <x:c r="J72" s="175"/>
      <x:c r="K72" s="131"/>
      <x:c r="L72" s="129"/>
      <x:c r="M72" s="179"/>
      <x:c r="N72" s="180"/>
      <x:c r="O72" s="181"/>
      <x:c r="P72" s="182"/>
      <x:c r="Q72" s="119" t="str">
        <x:f t="shared" si="3"/>
        <x:v xml:space="preserve"> </x:v>
      </x:c>
      <x:c r="Y72" s="119" t="str">
        <x:f t="shared" si="4"/>
        <x:v xml:space="preserve"> </x:v>
      </x:c>
      <x:c r="Z72" s="119" t="str">
        <x:f t="shared" si="5"/>
        <x:v xml:space="preserve">  </x:v>
      </x:c>
    </x:row>
    <x:row r="73" spans="1:26" ht="10.5" customHeight="1">
      <x:c r="A73" s="278"/>
      <x:c r="B73" s="276"/>
      <x:c r="C73" s="209"/>
      <x:c r="D73" s="196"/>
      <x:c r="E73" s="165"/>
      <x:c r="F73" s="196"/>
      <x:c r="G73" s="195"/>
      <x:c r="H73" s="218"/>
      <x:c r="I73" s="166"/>
      <x:c r="J73" s="194"/>
      <x:c r="K73" s="195"/>
      <x:c r="L73" s="196"/>
      <x:c r="M73" s="197"/>
      <x:c r="N73" s="224"/>
      <x:c r="O73" s="210"/>
      <x:c r="P73" s="225"/>
      <x:c r="Q73" s="119" t="str">
        <x:f t="shared" si="3"/>
        <x:v xml:space="preserve"> </x:v>
      </x:c>
      <x:c r="Y73" s="119" t="str">
        <x:f t="shared" si="4"/>
        <x:v xml:space="preserve"> </x:v>
      </x:c>
      <x:c r="Z73" s="119" t="str">
        <x:f t="shared" si="5"/>
        <x:v xml:space="preserve">  </x:v>
      </x:c>
    </x:row>
    <x:row r="74" spans="1:26" ht="10.5" customHeight="1">
      <x:c r="A74" s="278"/>
      <x:c r="B74" s="276">
        <x:v>55</x:v>
      </x:c>
      <x:c r="C74" s="219"/>
      <x:c r="D74" s="220"/>
      <x:c r="E74" s="221"/>
      <x:c r="F74" s="220"/>
      <x:c r="G74" s="222"/>
      <x:c r="H74" s="223"/>
      <x:c r="I74" s="226"/>
      <x:c r="J74" s="227"/>
      <x:c r="K74" s="222"/>
      <x:c r="L74" s="220"/>
      <x:c r="M74" s="228"/>
      <x:c r="N74" s="198"/>
      <x:c r="O74" s="199"/>
      <x:c r="P74" s="200"/>
      <x:c r="Q74" s="119" t="str">
        <x:f t="shared" si="3"/>
        <x:v xml:space="preserve"> </x:v>
      </x:c>
      <x:c r="Y74" s="119" t="str">
        <x:f t="shared" si="4"/>
        <x:v xml:space="preserve"> </x:v>
      </x:c>
      <x:c r="Z74" s="119" t="str">
        <x:f t="shared" si="5"/>
        <x:v xml:space="preserve">  </x:v>
      </x:c>
    </x:row>
    <x:row r="75" spans="1:26" ht="10.5" customHeight="1">
      <x:c r="A75" s="278"/>
      <x:c r="B75" s="276"/>
      <x:c r="C75" s="159"/>
      <x:c r="D75" s="160"/>
      <x:c r="E75" s="161"/>
      <x:c r="F75" s="160"/>
      <x:c r="G75" s="171"/>
      <x:c r="H75" s="172"/>
      <x:c r="I75" s="162"/>
      <x:c r="J75" s="189"/>
      <x:c r="K75" s="171"/>
      <x:c r="L75" s="160"/>
      <x:c r="M75" s="190"/>
      <x:c r="N75" s="191"/>
      <x:c r="O75" s="192"/>
      <x:c r="P75" s="193"/>
      <x:c r="Q75" s="119" t="str">
        <x:f t="shared" si="3"/>
        <x:v xml:space="preserve"> </x:v>
      </x:c>
      <x:c r="Y75" s="119" t="str">
        <x:f t="shared" si="4"/>
        <x:v xml:space="preserve"> </x:v>
      </x:c>
      <x:c r="Z75" s="119" t="str">
        <x:f t="shared" si="5"/>
        <x:v xml:space="preserve">  </x:v>
      </x:c>
    </x:row>
    <x:row r="76" spans="1:26" ht="10.5" customHeight="1">
      <x:c r="A76" s="278"/>
      <x:c r="B76" s="276">
        <x:v>56</x:v>
      </x:c>
      <x:c r="C76" s="128"/>
      <x:c r="D76" s="129"/>
      <x:c r="E76" s="130"/>
      <x:c r="F76" s="129"/>
      <x:c r="G76" s="137"/>
      <x:c r="H76" s="132"/>
      <x:c r="I76" s="137"/>
      <x:c r="J76" s="175"/>
      <x:c r="K76" s="131"/>
      <x:c r="L76" s="129"/>
      <x:c r="M76" s="179"/>
      <x:c r="N76" s="180"/>
      <x:c r="O76" s="181"/>
      <x:c r="P76" s="182"/>
      <x:c r="Q76" s="119" t="str">
        <x:f t="shared" si="3"/>
        <x:v xml:space="preserve"> </x:v>
      </x:c>
      <x:c r="Y76" s="119" t="str">
        <x:f t="shared" si="4"/>
        <x:v xml:space="preserve"> </x:v>
      </x:c>
      <x:c r="Z76" s="119" t="str">
        <x:f t="shared" si="5"/>
        <x:v xml:space="preserve">  </x:v>
      </x:c>
    </x:row>
    <x:row r="77" spans="1:26" ht="10.5" customHeight="1">
      <x:c r="A77" s="278"/>
      <x:c r="B77" s="276"/>
      <x:c r="C77" s="159"/>
      <x:c r="D77" s="160"/>
      <x:c r="E77" s="161"/>
      <x:c r="F77" s="160"/>
      <x:c r="G77" s="171"/>
      <x:c r="H77" s="172"/>
      <x:c r="I77" s="162"/>
      <x:c r="J77" s="189"/>
      <x:c r="K77" s="171"/>
      <x:c r="L77" s="160"/>
      <x:c r="M77" s="190"/>
      <x:c r="N77" s="191"/>
      <x:c r="O77" s="192"/>
      <x:c r="P77" s="193"/>
      <x:c r="Q77" s="119" t="str">
        <x:f t="shared" si="3"/>
        <x:v xml:space="preserve"> </x:v>
      </x:c>
      <x:c r="Y77" s="119" t="str">
        <x:f t="shared" si="4"/>
        <x:v xml:space="preserve"> </x:v>
      </x:c>
      <x:c r="Z77" s="119" t="str">
        <x:f t="shared" si="5"/>
        <x:v xml:space="preserve">  </x:v>
      </x:c>
    </x:row>
    <x:row r="78" spans="1:26" ht="10.5" customHeight="1">
      <x:c r="A78" s="278"/>
      <x:c r="B78" s="276">
        <x:v>57</x:v>
      </x:c>
      <x:c r="C78" s="128"/>
      <x:c r="D78" s="129"/>
      <x:c r="E78" s="130"/>
      <x:c r="F78" s="129"/>
      <x:c r="G78" s="137"/>
      <x:c r="H78" s="132"/>
      <x:c r="I78" s="137"/>
      <x:c r="J78" s="175"/>
      <x:c r="K78" s="131"/>
      <x:c r="L78" s="129"/>
      <x:c r="M78" s="179"/>
      <x:c r="N78" s="180"/>
      <x:c r="O78" s="181"/>
      <x:c r="P78" s="182"/>
      <x:c r="Q78" s="119" t="str">
        <x:f t="shared" si="3"/>
        <x:v xml:space="preserve"> </x:v>
      </x:c>
      <x:c r="Y78" s="119" t="str">
        <x:f t="shared" si="4"/>
        <x:v xml:space="preserve"> </x:v>
      </x:c>
      <x:c r="Z78" s="119" t="str">
        <x:f t="shared" si="5"/>
        <x:v xml:space="preserve">  </x:v>
      </x:c>
    </x:row>
    <x:row r="79" spans="1:26" ht="10.5" customHeight="1">
      <x:c r="A79" s="278"/>
      <x:c r="B79" s="276"/>
      <x:c r="C79" s="159"/>
      <x:c r="D79" s="160"/>
      <x:c r="E79" s="161"/>
      <x:c r="F79" s="160"/>
      <x:c r="G79" s="171"/>
      <x:c r="H79" s="172"/>
      <x:c r="I79" s="162"/>
      <x:c r="J79" s="189"/>
      <x:c r="K79" s="171"/>
      <x:c r="L79" s="160"/>
      <x:c r="M79" s="190"/>
      <x:c r="N79" s="191"/>
      <x:c r="O79" s="192"/>
      <x:c r="P79" s="193"/>
      <x:c r="Q79" s="119" t="str">
        <x:f t="shared" si="3"/>
        <x:v xml:space="preserve"> </x:v>
      </x:c>
      <x:c r="Y79" s="119" t="str">
        <x:f t="shared" si="4"/>
        <x:v xml:space="preserve"> </x:v>
      </x:c>
      <x:c r="Z79" s="119" t="str">
        <x:f t="shared" si="5"/>
        <x:v xml:space="preserve">  </x:v>
      </x:c>
    </x:row>
    <x:row r="80" spans="1:26" ht="10.5" customHeight="1">
      <x:c r="A80" s="278"/>
      <x:c r="B80" s="276">
        <x:v>58</x:v>
      </x:c>
      <x:c r="C80" s="128"/>
      <x:c r="D80" s="129"/>
      <x:c r="E80" s="130"/>
      <x:c r="F80" s="129"/>
      <x:c r="G80" s="137"/>
      <x:c r="H80" s="132"/>
      <x:c r="I80" s="137"/>
      <x:c r="J80" s="175"/>
      <x:c r="K80" s="131"/>
      <x:c r="L80" s="129"/>
      <x:c r="M80" s="179"/>
      <x:c r="N80" s="180"/>
      <x:c r="O80" s="181"/>
      <x:c r="P80" s="182"/>
      <x:c r="Q80" s="119" t="str">
        <x:f t="shared" si="3"/>
        <x:v xml:space="preserve"> </x:v>
      </x:c>
      <x:c r="Y80" s="119" t="str">
        <x:f t="shared" si="4"/>
        <x:v xml:space="preserve"> </x:v>
      </x:c>
      <x:c r="Z80" s="119" t="str">
        <x:f t="shared" si="5"/>
        <x:v xml:space="preserve">  </x:v>
      </x:c>
    </x:row>
    <x:row r="81" spans="1:26" ht="10.5" customHeight="1">
      <x:c r="A81" s="278"/>
      <x:c r="B81" s="276"/>
      <x:c r="C81" s="159"/>
      <x:c r="D81" s="160"/>
      <x:c r="E81" s="161"/>
      <x:c r="F81" s="160"/>
      <x:c r="G81" s="171"/>
      <x:c r="H81" s="172"/>
      <x:c r="I81" s="162"/>
      <x:c r="J81" s="189"/>
      <x:c r="K81" s="171"/>
      <x:c r="L81" s="160"/>
      <x:c r="M81" s="190"/>
      <x:c r="N81" s="191"/>
      <x:c r="O81" s="192"/>
      <x:c r="P81" s="193"/>
      <x:c r="Q81" s="119" t="str">
        <x:f t="shared" si="3"/>
        <x:v xml:space="preserve"> </x:v>
      </x:c>
      <x:c r="Y81" s="119" t="str">
        <x:f t="shared" si="4"/>
        <x:v xml:space="preserve"> </x:v>
      </x:c>
      <x:c r="Z81" s="119" t="str">
        <x:f t="shared" si="5"/>
        <x:v xml:space="preserve">  </x:v>
      </x:c>
    </x:row>
    <x:row r="82" spans="1:26" ht="10.5" customHeight="1">
      <x:c r="A82" s="278"/>
      <x:c r="B82" s="276">
        <x:v>59</x:v>
      </x:c>
      <x:c r="C82" s="128"/>
      <x:c r="D82" s="129"/>
      <x:c r="E82" s="130"/>
      <x:c r="F82" s="129"/>
      <x:c r="G82" s="137"/>
      <x:c r="H82" s="132"/>
      <x:c r="I82" s="137"/>
      <x:c r="J82" s="175"/>
      <x:c r="K82" s="131"/>
      <x:c r="L82" s="129"/>
      <x:c r="M82" s="179"/>
      <x:c r="N82" s="180"/>
      <x:c r="O82" s="181"/>
      <x:c r="P82" s="182"/>
      <x:c r="Q82" s="119" t="str">
        <x:f t="shared" si="3"/>
        <x:v xml:space="preserve"> </x:v>
      </x:c>
      <x:c r="Y82" s="119" t="str">
        <x:f t="shared" si="4"/>
        <x:v xml:space="preserve"> </x:v>
      </x:c>
      <x:c r="Z82" s="119" t="str">
        <x:f t="shared" si="5"/>
        <x:v xml:space="preserve">  </x:v>
      </x:c>
    </x:row>
    <x:row r="83" spans="1:26" ht="10.5" customHeight="1">
      <x:c r="A83" s="278"/>
      <x:c r="B83" s="276"/>
      <x:c r="C83" s="159"/>
      <x:c r="D83" s="160"/>
      <x:c r="E83" s="161"/>
      <x:c r="F83" s="160"/>
      <x:c r="G83" s="171"/>
      <x:c r="H83" s="172"/>
      <x:c r="I83" s="162"/>
      <x:c r="J83" s="189"/>
      <x:c r="K83" s="171"/>
      <x:c r="L83" s="160"/>
      <x:c r="M83" s="190"/>
      <x:c r="N83" s="191"/>
      <x:c r="O83" s="192"/>
      <x:c r="P83" s="193"/>
      <x:c r="Q83" s="119" t="str">
        <x:f t="shared" si="3"/>
        <x:v xml:space="preserve"> </x:v>
      </x:c>
      <x:c r="Y83" s="119" t="str">
        <x:f t="shared" si="4"/>
        <x:v xml:space="preserve"> </x:v>
      </x:c>
      <x:c r="Z83" s="119" t="str">
        <x:f t="shared" si="5"/>
        <x:v xml:space="preserve">  </x:v>
      </x:c>
    </x:row>
    <x:row r="84" spans="1:26" ht="10.5" customHeight="1">
      <x:c r="A84" s="278"/>
      <x:c r="B84" s="276">
        <x:v>60</x:v>
      </x:c>
      <x:c r="C84" s="128"/>
      <x:c r="D84" s="129"/>
      <x:c r="E84" s="130"/>
      <x:c r="F84" s="129"/>
      <x:c r="G84" s="137"/>
      <x:c r="H84" s="132"/>
      <x:c r="I84" s="137"/>
      <x:c r="J84" s="175"/>
      <x:c r="K84" s="131"/>
      <x:c r="L84" s="129"/>
      <x:c r="M84" s="179"/>
      <x:c r="N84" s="180"/>
      <x:c r="O84" s="181"/>
      <x:c r="P84" s="182"/>
      <x:c r="Q84" s="119" t="str">
        <x:f t="shared" si="3"/>
        <x:v xml:space="preserve"> </x:v>
      </x:c>
      <x:c r="Y84" s="119" t="str">
        <x:f t="shared" si="4"/>
        <x:v xml:space="preserve"> </x:v>
      </x:c>
      <x:c r="Z84" s="119" t="str">
        <x:f t="shared" si="5"/>
        <x:v xml:space="preserve">  </x:v>
      </x:c>
    </x:row>
    <x:row r="85" spans="1:26" ht="10.5" customHeight="1">
      <x:c r="A85" s="278"/>
      <x:c r="B85" s="276"/>
      <x:c r="C85" s="159"/>
      <x:c r="D85" s="160"/>
      <x:c r="E85" s="161"/>
      <x:c r="F85" s="160"/>
      <x:c r="G85" s="171"/>
      <x:c r="H85" s="172"/>
      <x:c r="I85" s="162"/>
      <x:c r="J85" s="189"/>
      <x:c r="K85" s="171"/>
      <x:c r="L85" s="160"/>
      <x:c r="M85" s="190"/>
      <x:c r="N85" s="191"/>
      <x:c r="O85" s="192"/>
      <x:c r="P85" s="193"/>
      <x:c r="Q85" s="119" t="str">
        <x:f t="shared" si="3"/>
        <x:v xml:space="preserve"> </x:v>
      </x:c>
      <x:c r="Y85" s="119" t="str">
        <x:f t="shared" si="4"/>
        <x:v xml:space="preserve"> </x:v>
      </x:c>
      <x:c r="Z85" s="119" t="str">
        <x:f t="shared" si="5"/>
        <x:v xml:space="preserve">  </x:v>
      </x:c>
    </x:row>
    <x:row r="86" spans="1:26" ht="10.5" customHeight="1">
      <x:c r="A86" s="278"/>
      <x:c r="B86" s="276">
        <x:v>61</x:v>
      </x:c>
      <x:c r="C86" s="128"/>
      <x:c r="D86" s="129"/>
      <x:c r="E86" s="130"/>
      <x:c r="F86" s="129"/>
      <x:c r="G86" s="137"/>
      <x:c r="H86" s="132"/>
      <x:c r="I86" s="137"/>
      <x:c r="J86" s="175"/>
      <x:c r="K86" s="131"/>
      <x:c r="L86" s="129"/>
      <x:c r="M86" s="179"/>
      <x:c r="N86" s="180"/>
      <x:c r="O86" s="181"/>
      <x:c r="P86" s="182"/>
      <x:c r="Q86" s="119" t="str">
        <x:f t="shared" si="3"/>
        <x:v xml:space="preserve"> </x:v>
      </x:c>
      <x:c r="Y86" s="119" t="str">
        <x:f t="shared" si="4"/>
        <x:v xml:space="preserve"> </x:v>
      </x:c>
      <x:c r="Z86" s="119" t="str">
        <x:f t="shared" si="5"/>
        <x:v xml:space="preserve">  </x:v>
      </x:c>
    </x:row>
    <x:row r="87" spans="1:26" ht="10.5" customHeight="1">
      <x:c r="A87" s="278"/>
      <x:c r="B87" s="276"/>
      <x:c r="C87" s="159"/>
      <x:c r="D87" s="160"/>
      <x:c r="E87" s="161"/>
      <x:c r="F87" s="160"/>
      <x:c r="G87" s="164"/>
      <x:c r="H87" s="172"/>
      <x:c r="I87" s="162"/>
      <x:c r="J87" s="189"/>
      <x:c r="K87" s="171"/>
      <x:c r="L87" s="160"/>
      <x:c r="M87" s="190"/>
      <x:c r="N87" s="191"/>
      <x:c r="O87" s="192"/>
      <x:c r="P87" s="193"/>
      <x:c r="Q87" s="119" t="str">
        <x:f t="shared" si="3"/>
        <x:v xml:space="preserve"> </x:v>
      </x:c>
      <x:c r="Y87" s="119" t="str">
        <x:f t="shared" si="4"/>
        <x:v xml:space="preserve"> </x:v>
      </x:c>
      <x:c r="Z87" s="119" t="str">
        <x:f t="shared" si="5"/>
        <x:v xml:space="preserve">  </x:v>
      </x:c>
    </x:row>
    <x:row r="88" spans="1:26" ht="10.5" customHeight="1">
      <x:c r="A88" s="278"/>
      <x:c r="B88" s="276">
        <x:v>62</x:v>
      </x:c>
      <x:c r="C88" s="128"/>
      <x:c r="D88" s="129"/>
      <x:c r="E88" s="130"/>
      <x:c r="F88" s="129"/>
      <x:c r="G88" s="137"/>
      <x:c r="H88" s="132"/>
      <x:c r="I88" s="137"/>
      <x:c r="J88" s="175"/>
      <x:c r="K88" s="131"/>
      <x:c r="L88" s="129"/>
      <x:c r="M88" s="179"/>
      <x:c r="N88" s="180"/>
      <x:c r="O88" s="181"/>
      <x:c r="P88" s="182"/>
      <x:c r="Q88" s="119" t="str">
        <x:f t="shared" si="3"/>
        <x:v xml:space="preserve"> </x:v>
      </x:c>
      <x:c r="Y88" s="119" t="str">
        <x:f t="shared" si="4"/>
        <x:v xml:space="preserve"> </x:v>
      </x:c>
      <x:c r="Z88" s="119" t="str">
        <x:f t="shared" si="5"/>
        <x:v xml:space="preserve">  </x:v>
      </x:c>
    </x:row>
    <x:row r="89" spans="1:26" ht="10.5" customHeight="1">
      <x:c r="A89" s="278"/>
      <x:c r="B89" s="276"/>
      <x:c r="C89" s="159"/>
      <x:c r="D89" s="160"/>
      <x:c r="E89" s="161"/>
      <x:c r="F89" s="160"/>
      <x:c r="G89" s="171"/>
      <x:c r="H89" s="172"/>
      <x:c r="I89" s="162"/>
      <x:c r="J89" s="189"/>
      <x:c r="K89" s="171"/>
      <x:c r="L89" s="160"/>
      <x:c r="M89" s="190"/>
      <x:c r="N89" s="191"/>
      <x:c r="O89" s="192"/>
      <x:c r="P89" s="193"/>
      <x:c r="Q89" s="119" t="str">
        <x:f t="shared" si="3"/>
        <x:v xml:space="preserve"> </x:v>
      </x:c>
      <x:c r="Y89" s="119" t="str">
        <x:f t="shared" si="4"/>
        <x:v xml:space="preserve"> </x:v>
      </x:c>
      <x:c r="Z89" s="119" t="str">
        <x:f t="shared" si="5"/>
        <x:v xml:space="preserve">  </x:v>
      </x:c>
    </x:row>
    <x:row r="90" spans="1:26" ht="10.5" customHeight="1">
      <x:c r="A90" s="278"/>
      <x:c r="B90" s="276">
        <x:v>63</x:v>
      </x:c>
      <x:c r="C90" s="128"/>
      <x:c r="D90" s="129"/>
      <x:c r="E90" s="130"/>
      <x:c r="F90" s="129"/>
      <x:c r="G90" s="150"/>
      <x:c r="H90" s="217"/>
      <x:c r="I90" s="150"/>
      <x:c r="J90" s="177"/>
      <x:c r="K90" s="139"/>
      <x:c r="L90" s="141"/>
      <x:c r="M90" s="183"/>
      <x:c r="N90" s="180"/>
      <x:c r="O90" s="181"/>
      <x:c r="P90" s="182"/>
      <x:c r="Q90" s="119" t="str">
        <x:f t="shared" si="3"/>
        <x:v xml:space="preserve"> </x:v>
      </x:c>
      <x:c r="Y90" s="119" t="str">
        <x:f t="shared" si="4"/>
        <x:v xml:space="preserve"> </x:v>
      </x:c>
      <x:c r="Z90" s="119" t="str">
        <x:f t="shared" si="5"/>
        <x:v xml:space="preserve">  </x:v>
      </x:c>
    </x:row>
    <x:row r="91" spans="1:26" ht="10.5" customHeight="1">
      <x:c r="A91" s="278"/>
      <x:c r="B91" s="276"/>
      <x:c r="C91" s="159"/>
      <x:c r="D91" s="160"/>
      <x:c r="E91" s="161"/>
      <x:c r="F91" s="160"/>
      <x:c r="G91" s="164"/>
      <x:c r="H91" s="172"/>
      <x:c r="I91" s="162"/>
      <x:c r="J91" s="189"/>
      <x:c r="K91" s="171"/>
      <x:c r="L91" s="160"/>
      <x:c r="M91" s="190"/>
      <x:c r="N91" s="191"/>
      <x:c r="O91" s="192"/>
      <x:c r="P91" s="193"/>
      <x:c r="Q91" s="119" t="str">
        <x:f t="shared" si="3"/>
        <x:v xml:space="preserve"> </x:v>
      </x:c>
      <x:c r="Y91" s="119" t="str">
        <x:f t="shared" si="4"/>
        <x:v xml:space="preserve"> </x:v>
      </x:c>
      <x:c r="Z91" s="119" t="str">
        <x:f t="shared" si="5"/>
        <x:v xml:space="preserve">  </x:v>
      </x:c>
    </x:row>
    <x:row r="92" spans="1:26" ht="10.5" customHeight="1">
      <x:c r="A92" s="278"/>
      <x:c r="B92" s="276">
        <x:v>64</x:v>
      </x:c>
      <x:c r="C92" s="128"/>
      <x:c r="D92" s="129"/>
      <x:c r="E92" s="130"/>
      <x:c r="F92" s="129"/>
      <x:c r="G92" s="137"/>
      <x:c r="H92" s="132"/>
      <x:c r="I92" s="137"/>
      <x:c r="J92" s="175"/>
      <x:c r="K92" s="131"/>
      <x:c r="L92" s="129"/>
      <x:c r="M92" s="179"/>
      <x:c r="N92" s="180"/>
      <x:c r="O92" s="181"/>
      <x:c r="P92" s="182"/>
      <x:c r="Q92" s="119" t="str">
        <x:f t="shared" si="3"/>
        <x:v xml:space="preserve"> </x:v>
      </x:c>
      <x:c r="Y92" s="119" t="str">
        <x:f t="shared" si="4"/>
        <x:v xml:space="preserve"> </x:v>
      </x:c>
      <x:c r="Z92" s="119" t="str">
        <x:f t="shared" si="5"/>
        <x:v xml:space="preserve">  </x:v>
      </x:c>
    </x:row>
    <x:row r="93" spans="1:26" ht="10.5" customHeight="1">
      <x:c r="A93" s="278"/>
      <x:c r="B93" s="276"/>
      <x:c r="C93" s="209"/>
      <x:c r="D93" s="196"/>
      <x:c r="E93" s="165"/>
      <x:c r="F93" s="196"/>
      <x:c r="G93" s="195"/>
      <x:c r="H93" s="218"/>
      <x:c r="I93" s="166"/>
      <x:c r="J93" s="194"/>
      <x:c r="K93" s="195"/>
      <x:c r="L93" s="196"/>
      <x:c r="M93" s="197"/>
      <x:c r="N93" s="224"/>
      <x:c r="O93" s="210"/>
      <x:c r="P93" s="225"/>
      <x:c r="Q93" s="119" t="str">
        <x:f t="shared" si="3"/>
        <x:v xml:space="preserve"> </x:v>
      </x:c>
      <x:c r="Y93" s="119" t="str">
        <x:f t="shared" si="4"/>
        <x:v xml:space="preserve"> </x:v>
      </x:c>
      <x:c r="Z93" s="119" t="str">
        <x:f t="shared" si="5"/>
        <x:v xml:space="preserve">  </x:v>
      </x:c>
    </x:row>
    <x:row r="94" spans="1:26" ht="10.5" customHeight="1">
      <x:c r="A94" s="278"/>
      <x:c r="B94" s="276">
        <x:v>65</x:v>
      </x:c>
      <x:c r="C94" s="219"/>
      <x:c r="D94" s="220"/>
      <x:c r="E94" s="221"/>
      <x:c r="F94" s="220"/>
      <x:c r="G94" s="222"/>
      <x:c r="H94" s="223"/>
      <x:c r="I94" s="226"/>
      <x:c r="J94" s="227"/>
      <x:c r="K94" s="222"/>
      <x:c r="L94" s="220"/>
      <x:c r="M94" s="228"/>
      <x:c r="N94" s="198"/>
      <x:c r="O94" s="199"/>
      <x:c r="P94" s="200"/>
      <x:c r="Q94" s="119" t="str">
        <x:f t="shared" si="3"/>
        <x:v xml:space="preserve"> </x:v>
      </x:c>
      <x:c r="Y94" s="119" t="str">
        <x:f t="shared" si="4"/>
        <x:v xml:space="preserve"> </x:v>
      </x:c>
      <x:c r="Z94" s="119" t="str">
        <x:f t="shared" si="5"/>
        <x:v xml:space="preserve">  </x:v>
      </x:c>
    </x:row>
    <x:row r="95" spans="1:26" ht="10.5" customHeight="1">
      <x:c r="A95" s="278"/>
      <x:c r="B95" s="276"/>
      <x:c r="C95" s="159"/>
      <x:c r="D95" s="160"/>
      <x:c r="E95" s="161"/>
      <x:c r="F95" s="160"/>
      <x:c r="G95" s="171"/>
      <x:c r="H95" s="172"/>
      <x:c r="I95" s="162"/>
      <x:c r="J95" s="189"/>
      <x:c r="K95" s="171"/>
      <x:c r="L95" s="160"/>
      <x:c r="M95" s="190"/>
      <x:c r="N95" s="191"/>
      <x:c r="O95" s="192"/>
      <x:c r="P95" s="193"/>
      <x:c r="Q95" s="119" t="str">
        <x:f t="shared" ref="Q95:Q158" si="6">C95&amp;" "&amp;D95</x:f>
        <x:v xml:space="preserve"> </x:v>
      </x:c>
      <x:c r="Y95" s="119" t="str">
        <x:f t="shared" si="4"/>
        <x:v xml:space="preserve"> </x:v>
      </x:c>
      <x:c r="Z95" s="119" t="str">
        <x:f t="shared" si="5"/>
        <x:v xml:space="preserve">  </x:v>
      </x:c>
    </x:row>
    <x:row r="96" spans="1:26" ht="10.5" customHeight="1">
      <x:c r="A96" s="278"/>
      <x:c r="B96" s="276">
        <x:v>66</x:v>
      </x:c>
      <x:c r="C96" s="128"/>
      <x:c r="D96" s="129"/>
      <x:c r="E96" s="130"/>
      <x:c r="F96" s="129"/>
      <x:c r="G96" s="137"/>
      <x:c r="H96" s="132"/>
      <x:c r="I96" s="137"/>
      <x:c r="J96" s="175"/>
      <x:c r="K96" s="131"/>
      <x:c r="L96" s="129"/>
      <x:c r="M96" s="179"/>
      <x:c r="N96" s="180"/>
      <x:c r="O96" s="181"/>
      <x:c r="P96" s="182"/>
      <x:c r="Q96" s="119" t="str">
        <x:f t="shared" si="6"/>
        <x:v xml:space="preserve"> </x:v>
      </x:c>
      <x:c r="Y96" s="119" t="str">
        <x:f t="shared" si="4"/>
        <x:v xml:space="preserve"> </x:v>
      </x:c>
      <x:c r="Z96" s="119" t="str">
        <x:f t="shared" si="5"/>
        <x:v xml:space="preserve">  </x:v>
      </x:c>
    </x:row>
    <x:row r="97" spans="1:26" ht="10.5" customHeight="1">
      <x:c r="A97" s="278"/>
      <x:c r="B97" s="276"/>
      <x:c r="C97" s="159"/>
      <x:c r="D97" s="160"/>
      <x:c r="E97" s="161"/>
      <x:c r="F97" s="160"/>
      <x:c r="G97" s="171"/>
      <x:c r="H97" s="172"/>
      <x:c r="I97" s="162"/>
      <x:c r="J97" s="189"/>
      <x:c r="K97" s="171"/>
      <x:c r="L97" s="160"/>
      <x:c r="M97" s="190"/>
      <x:c r="N97" s="191"/>
      <x:c r="O97" s="192"/>
      <x:c r="P97" s="193"/>
      <x:c r="Q97" s="119" t="str">
        <x:f t="shared" si="6"/>
        <x:v xml:space="preserve"> </x:v>
      </x:c>
      <x:c r="Y97" s="119" t="str">
        <x:f t="shared" si="4"/>
        <x:v xml:space="preserve"> </x:v>
      </x:c>
      <x:c r="Z97" s="119" t="str">
        <x:f t="shared" si="5"/>
        <x:v xml:space="preserve">  </x:v>
      </x:c>
    </x:row>
    <x:row r="98" spans="1:26" ht="10.5" customHeight="1">
      <x:c r="A98" s="278"/>
      <x:c r="B98" s="276">
        <x:v>67</x:v>
      </x:c>
      <x:c r="C98" s="128"/>
      <x:c r="D98" s="129"/>
      <x:c r="E98" s="130"/>
      <x:c r="F98" s="129"/>
      <x:c r="G98" s="137"/>
      <x:c r="H98" s="132"/>
      <x:c r="I98" s="137"/>
      <x:c r="J98" s="175"/>
      <x:c r="K98" s="131"/>
      <x:c r="L98" s="129"/>
      <x:c r="M98" s="179"/>
      <x:c r="N98" s="180"/>
      <x:c r="O98" s="181"/>
      <x:c r="P98" s="182"/>
      <x:c r="Q98" s="119" t="str">
        <x:f t="shared" si="6"/>
        <x:v xml:space="preserve"> </x:v>
      </x:c>
      <x:c r="Y98" s="119" t="str">
        <x:f t="shared" si="4"/>
        <x:v xml:space="preserve"> </x:v>
      </x:c>
      <x:c r="Z98" s="119" t="str">
        <x:f t="shared" si="5"/>
        <x:v xml:space="preserve">  </x:v>
      </x:c>
    </x:row>
    <x:row r="99" spans="1:26" ht="10.5" customHeight="1">
      <x:c r="A99" s="278"/>
      <x:c r="B99" s="276"/>
      <x:c r="C99" s="159"/>
      <x:c r="D99" s="160"/>
      <x:c r="E99" s="161"/>
      <x:c r="F99" s="160"/>
      <x:c r="G99" s="171"/>
      <x:c r="H99" s="172"/>
      <x:c r="I99" s="162"/>
      <x:c r="J99" s="189"/>
      <x:c r="K99" s="171"/>
      <x:c r="L99" s="160"/>
      <x:c r="M99" s="190"/>
      <x:c r="N99" s="191"/>
      <x:c r="O99" s="192"/>
      <x:c r="P99" s="193"/>
      <x:c r="Q99" s="119" t="str">
        <x:f t="shared" si="6"/>
        <x:v xml:space="preserve"> </x:v>
      </x:c>
      <x:c r="Y99" s="119" t="str">
        <x:f t="shared" si="4"/>
        <x:v xml:space="preserve"> </x:v>
      </x:c>
      <x:c r="Z99" s="119" t="str">
        <x:f t="shared" si="5"/>
        <x:v xml:space="preserve">  </x:v>
      </x:c>
    </x:row>
    <x:row r="100" spans="1:26" ht="10.5" customHeight="1">
      <x:c r="A100" s="278"/>
      <x:c r="B100" s="276">
        <x:v>68</x:v>
      </x:c>
      <x:c r="C100" s="128"/>
      <x:c r="D100" s="129"/>
      <x:c r="E100" s="130"/>
      <x:c r="F100" s="129"/>
      <x:c r="G100" s="137"/>
      <x:c r="H100" s="132"/>
      <x:c r="I100" s="137"/>
      <x:c r="J100" s="175"/>
      <x:c r="K100" s="131"/>
      <x:c r="L100" s="129"/>
      <x:c r="M100" s="179"/>
      <x:c r="N100" s="180"/>
      <x:c r="O100" s="181"/>
      <x:c r="P100" s="182"/>
      <x:c r="Q100" s="119" t="str">
        <x:f t="shared" si="6"/>
        <x:v xml:space="preserve"> </x:v>
      </x:c>
      <x:c r="Y100" s="119" t="str">
        <x:f t="shared" si="4"/>
        <x:v xml:space="preserve"> </x:v>
      </x:c>
      <x:c r="Z100" s="119" t="str">
        <x:f t="shared" si="5"/>
        <x:v xml:space="preserve">  </x:v>
      </x:c>
    </x:row>
    <x:row r="101" spans="1:26" ht="10.5" customHeight="1">
      <x:c r="A101" s="278"/>
      <x:c r="B101" s="276"/>
      <x:c r="C101" s="159"/>
      <x:c r="D101" s="160"/>
      <x:c r="E101" s="161"/>
      <x:c r="F101" s="160"/>
      <x:c r="G101" s="171"/>
      <x:c r="H101" s="172"/>
      <x:c r="I101" s="162"/>
      <x:c r="J101" s="189"/>
      <x:c r="K101" s="171"/>
      <x:c r="L101" s="160"/>
      <x:c r="M101" s="190"/>
      <x:c r="N101" s="191"/>
      <x:c r="O101" s="192"/>
      <x:c r="P101" s="193"/>
      <x:c r="Q101" s="119" t="str">
        <x:f t="shared" si="6"/>
        <x:v xml:space="preserve"> </x:v>
      </x:c>
      <x:c r="Y101" s="119" t="str">
        <x:f t="shared" si="4"/>
        <x:v xml:space="preserve"> </x:v>
      </x:c>
      <x:c r="Z101" s="119" t="str">
        <x:f t="shared" si="5"/>
        <x:v xml:space="preserve">  </x:v>
      </x:c>
    </x:row>
    <x:row r="102" spans="1:26" ht="10.5" customHeight="1">
      <x:c r="A102" s="278"/>
      <x:c r="B102" s="276">
        <x:v>69</x:v>
      </x:c>
      <x:c r="C102" s="128"/>
      <x:c r="D102" s="129"/>
      <x:c r="E102" s="130"/>
      <x:c r="F102" s="129"/>
      <x:c r="G102" s="137"/>
      <x:c r="H102" s="132"/>
      <x:c r="I102" s="137"/>
      <x:c r="J102" s="175"/>
      <x:c r="K102" s="131"/>
      <x:c r="L102" s="129"/>
      <x:c r="M102" s="179"/>
      <x:c r="N102" s="180"/>
      <x:c r="O102" s="181"/>
      <x:c r="P102" s="182"/>
      <x:c r="Q102" s="119" t="str">
        <x:f t="shared" si="6"/>
        <x:v xml:space="preserve"> </x:v>
      </x:c>
      <x:c r="Y102" s="119" t="str">
        <x:f t="shared" si="4"/>
        <x:v xml:space="preserve"> </x:v>
      </x:c>
      <x:c r="Z102" s="119" t="str">
        <x:f t="shared" si="5"/>
        <x:v xml:space="preserve">  </x:v>
      </x:c>
    </x:row>
    <x:row r="103" spans="1:26" ht="10.5" customHeight="1">
      <x:c r="A103" s="278"/>
      <x:c r="B103" s="276"/>
      <x:c r="C103" s="159"/>
      <x:c r="D103" s="160"/>
      <x:c r="E103" s="161"/>
      <x:c r="F103" s="160"/>
      <x:c r="G103" s="171"/>
      <x:c r="H103" s="172"/>
      <x:c r="I103" s="162"/>
      <x:c r="J103" s="189"/>
      <x:c r="K103" s="171"/>
      <x:c r="L103" s="160"/>
      <x:c r="M103" s="190"/>
      <x:c r="N103" s="191"/>
      <x:c r="O103" s="192"/>
      <x:c r="P103" s="193"/>
      <x:c r="Q103" s="119" t="str">
        <x:f t="shared" si="6"/>
        <x:v xml:space="preserve"> </x:v>
      </x:c>
      <x:c r="Y103" s="119" t="str">
        <x:f t="shared" si="4"/>
        <x:v xml:space="preserve"> </x:v>
      </x:c>
      <x:c r="Z103" s="119" t="str">
        <x:f t="shared" si="5"/>
        <x:v xml:space="preserve">  </x:v>
      </x:c>
    </x:row>
    <x:row r="104" spans="1:26" ht="10.5" customHeight="1">
      <x:c r="A104" s="278"/>
      <x:c r="B104" s="276">
        <x:v>70</x:v>
      </x:c>
      <x:c r="C104" s="128"/>
      <x:c r="D104" s="129"/>
      <x:c r="E104" s="130"/>
      <x:c r="F104" s="129"/>
      <x:c r="G104" s="137"/>
      <x:c r="H104" s="132"/>
      <x:c r="I104" s="137"/>
      <x:c r="J104" s="175"/>
      <x:c r="K104" s="131"/>
      <x:c r="L104" s="129"/>
      <x:c r="M104" s="179"/>
      <x:c r="N104" s="180"/>
      <x:c r="O104" s="181"/>
      <x:c r="P104" s="182"/>
      <x:c r="Q104" s="119" t="str">
        <x:f t="shared" si="6"/>
        <x:v xml:space="preserve"> </x:v>
      </x:c>
      <x:c r="Y104" s="119" t="str">
        <x:f t="shared" si="4"/>
        <x:v xml:space="preserve"> </x:v>
      </x:c>
      <x:c r="Z104" s="119" t="str">
        <x:f t="shared" si="5"/>
        <x:v xml:space="preserve">  </x:v>
      </x:c>
    </x:row>
    <x:row r="105" spans="1:26" ht="10.5" customHeight="1">
      <x:c r="A105" s="278"/>
      <x:c r="B105" s="276"/>
      <x:c r="C105" s="159"/>
      <x:c r="D105" s="160"/>
      <x:c r="E105" s="161"/>
      <x:c r="F105" s="160"/>
      <x:c r="G105" s="171"/>
      <x:c r="H105" s="172"/>
      <x:c r="I105" s="162"/>
      <x:c r="J105" s="189"/>
      <x:c r="K105" s="171"/>
      <x:c r="L105" s="160"/>
      <x:c r="M105" s="190"/>
      <x:c r="N105" s="191"/>
      <x:c r="O105" s="192"/>
      <x:c r="P105" s="193"/>
      <x:c r="Q105" s="119" t="str">
        <x:f t="shared" si="6"/>
        <x:v xml:space="preserve"> </x:v>
      </x:c>
      <x:c r="Y105" s="119" t="str">
        <x:f t="shared" si="4"/>
        <x:v xml:space="preserve"> </x:v>
      </x:c>
      <x:c r="Z105" s="119" t="str">
        <x:f t="shared" si="5"/>
        <x:v xml:space="preserve">  </x:v>
      </x:c>
    </x:row>
    <x:row r="106" spans="1:26" ht="10.5" customHeight="1">
      <x:c r="A106" s="278"/>
      <x:c r="B106" s="276">
        <x:v>71</x:v>
      </x:c>
      <x:c r="C106" s="128"/>
      <x:c r="D106" s="129"/>
      <x:c r="E106" s="130"/>
      <x:c r="F106" s="129"/>
      <x:c r="G106" s="137"/>
      <x:c r="H106" s="132"/>
      <x:c r="I106" s="137"/>
      <x:c r="J106" s="175"/>
      <x:c r="K106" s="131"/>
      <x:c r="L106" s="129"/>
      <x:c r="M106" s="179"/>
      <x:c r="N106" s="180"/>
      <x:c r="O106" s="181"/>
      <x:c r="P106" s="182"/>
      <x:c r="Q106" s="119" t="str">
        <x:f t="shared" si="6"/>
        <x:v xml:space="preserve"> </x:v>
      </x:c>
      <x:c r="Y106" s="119" t="str">
        <x:f t="shared" si="4"/>
        <x:v xml:space="preserve"> </x:v>
      </x:c>
      <x:c r="Z106" s="119" t="str">
        <x:f t="shared" si="5"/>
        <x:v xml:space="preserve">  </x:v>
      </x:c>
    </x:row>
    <x:row r="107" spans="1:26" ht="10.5" customHeight="1">
      <x:c r="A107" s="278"/>
      <x:c r="B107" s="276"/>
      <x:c r="C107" s="159"/>
      <x:c r="D107" s="160"/>
      <x:c r="E107" s="161"/>
      <x:c r="F107" s="160"/>
      <x:c r="G107" s="164"/>
      <x:c r="H107" s="172"/>
      <x:c r="I107" s="162"/>
      <x:c r="J107" s="189"/>
      <x:c r="K107" s="171"/>
      <x:c r="L107" s="160"/>
      <x:c r="M107" s="190"/>
      <x:c r="N107" s="191"/>
      <x:c r="O107" s="192"/>
      <x:c r="P107" s="193"/>
      <x:c r="Q107" s="119" t="str">
        <x:f t="shared" si="6"/>
        <x:v xml:space="preserve"> </x:v>
      </x:c>
      <x:c r="Y107" s="119" t="str">
        <x:f t="shared" si="4"/>
        <x:v xml:space="preserve"> </x:v>
      </x:c>
      <x:c r="Z107" s="119" t="str">
        <x:f t="shared" si="5"/>
        <x:v xml:space="preserve">  </x:v>
      </x:c>
    </x:row>
    <x:row r="108" spans="1:26" ht="10.5" customHeight="1">
      <x:c r="A108" s="278"/>
      <x:c r="B108" s="276">
        <x:v>72</x:v>
      </x:c>
      <x:c r="C108" s="128"/>
      <x:c r="D108" s="129"/>
      <x:c r="E108" s="130"/>
      <x:c r="F108" s="129"/>
      <x:c r="G108" s="137"/>
      <x:c r="H108" s="132"/>
      <x:c r="I108" s="137"/>
      <x:c r="J108" s="175"/>
      <x:c r="K108" s="131"/>
      <x:c r="L108" s="129"/>
      <x:c r="M108" s="179"/>
      <x:c r="N108" s="180"/>
      <x:c r="O108" s="181"/>
      <x:c r="P108" s="182"/>
      <x:c r="Q108" s="119" t="str">
        <x:f t="shared" si="6"/>
        <x:v xml:space="preserve"> </x:v>
      </x:c>
      <x:c r="Y108" s="119" t="str">
        <x:f t="shared" si="4"/>
        <x:v xml:space="preserve"> </x:v>
      </x:c>
      <x:c r="Z108" s="119" t="str">
        <x:f t="shared" si="5"/>
        <x:v xml:space="preserve">  </x:v>
      </x:c>
    </x:row>
    <x:row r="109" spans="1:26" ht="10.5" customHeight="1">
      <x:c r="A109" s="278"/>
      <x:c r="B109" s="276"/>
      <x:c r="C109" s="159"/>
      <x:c r="D109" s="160"/>
      <x:c r="E109" s="161"/>
      <x:c r="F109" s="160"/>
      <x:c r="G109" s="171"/>
      <x:c r="H109" s="172"/>
      <x:c r="I109" s="162"/>
      <x:c r="J109" s="189"/>
      <x:c r="K109" s="171"/>
      <x:c r="L109" s="160"/>
      <x:c r="M109" s="190"/>
      <x:c r="N109" s="191"/>
      <x:c r="O109" s="192"/>
      <x:c r="P109" s="193"/>
      <x:c r="Q109" s="119" t="str">
        <x:f t="shared" si="6"/>
        <x:v xml:space="preserve"> </x:v>
      </x:c>
      <x:c r="Y109" s="119" t="str">
        <x:f t="shared" si="4"/>
        <x:v xml:space="preserve"> </x:v>
      </x:c>
      <x:c r="Z109" s="119" t="str">
        <x:f t="shared" si="5"/>
        <x:v xml:space="preserve">  </x:v>
      </x:c>
    </x:row>
    <x:row r="110" spans="1:26" ht="10.5" customHeight="1">
      <x:c r="A110" s="278"/>
      <x:c r="B110" s="276">
        <x:v>73</x:v>
      </x:c>
      <x:c r="C110" s="128"/>
      <x:c r="D110" s="129"/>
      <x:c r="E110" s="130"/>
      <x:c r="F110" s="129"/>
      <x:c r="G110" s="150"/>
      <x:c r="H110" s="217"/>
      <x:c r="I110" s="150"/>
      <x:c r="J110" s="177"/>
      <x:c r="K110" s="139"/>
      <x:c r="L110" s="141"/>
      <x:c r="M110" s="183"/>
      <x:c r="N110" s="180"/>
      <x:c r="O110" s="181"/>
      <x:c r="P110" s="182"/>
      <x:c r="Q110" s="119" t="str">
        <x:f t="shared" si="6"/>
        <x:v xml:space="preserve"> </x:v>
      </x:c>
      <x:c r="Y110" s="119" t="str">
        <x:f t="shared" si="4"/>
        <x:v xml:space="preserve"> </x:v>
      </x:c>
      <x:c r="Z110" s="119" t="str">
        <x:f t="shared" si="5"/>
        <x:v xml:space="preserve">  </x:v>
      </x:c>
    </x:row>
    <x:row r="111" spans="1:26" ht="10.5" customHeight="1">
      <x:c r="A111" s="278"/>
      <x:c r="B111" s="276"/>
      <x:c r="C111" s="159"/>
      <x:c r="D111" s="160"/>
      <x:c r="E111" s="161"/>
      <x:c r="F111" s="160"/>
      <x:c r="G111" s="164"/>
      <x:c r="H111" s="172"/>
      <x:c r="I111" s="162"/>
      <x:c r="J111" s="189"/>
      <x:c r="K111" s="171"/>
      <x:c r="L111" s="160"/>
      <x:c r="M111" s="190"/>
      <x:c r="N111" s="191"/>
      <x:c r="O111" s="192"/>
      <x:c r="P111" s="193"/>
      <x:c r="Q111" s="119" t="str">
        <x:f t="shared" si="6"/>
        <x:v xml:space="preserve"> </x:v>
      </x:c>
      <x:c r="Y111" s="119" t="str">
        <x:f t="shared" si="4"/>
        <x:v xml:space="preserve"> </x:v>
      </x:c>
      <x:c r="Z111" s="119" t="str">
        <x:f t="shared" si="5"/>
        <x:v xml:space="preserve">  </x:v>
      </x:c>
    </x:row>
    <x:row r="112" spans="1:26" ht="10.5" customHeight="1">
      <x:c r="A112" s="278"/>
      <x:c r="B112" s="276">
        <x:v>74</x:v>
      </x:c>
      <x:c r="C112" s="128"/>
      <x:c r="D112" s="129"/>
      <x:c r="E112" s="130"/>
      <x:c r="F112" s="129"/>
      <x:c r="G112" s="137"/>
      <x:c r="H112" s="132"/>
      <x:c r="I112" s="137"/>
      <x:c r="J112" s="175"/>
      <x:c r="K112" s="131"/>
      <x:c r="L112" s="129"/>
      <x:c r="M112" s="179"/>
      <x:c r="N112" s="180"/>
      <x:c r="O112" s="181"/>
      <x:c r="P112" s="182"/>
      <x:c r="Q112" s="119" t="str">
        <x:f t="shared" si="6"/>
        <x:v xml:space="preserve"> </x:v>
      </x:c>
      <x:c r="Y112" s="119" t="str">
        <x:f t="shared" si="4"/>
        <x:v xml:space="preserve"> </x:v>
      </x:c>
      <x:c r="Z112" s="119" t="str">
        <x:f t="shared" si="5"/>
        <x:v xml:space="preserve">  </x:v>
      </x:c>
    </x:row>
    <x:row r="113" spans="1:26" ht="10.5" customHeight="1">
      <x:c r="A113" s="278"/>
      <x:c r="B113" s="276"/>
      <x:c r="C113" s="209"/>
      <x:c r="D113" s="196"/>
      <x:c r="E113" s="165"/>
      <x:c r="F113" s="196"/>
      <x:c r="G113" s="195"/>
      <x:c r="H113" s="218"/>
      <x:c r="I113" s="166"/>
      <x:c r="J113" s="194"/>
      <x:c r="K113" s="195"/>
      <x:c r="L113" s="196"/>
      <x:c r="M113" s="197"/>
      <x:c r="N113" s="224"/>
      <x:c r="O113" s="210"/>
      <x:c r="P113" s="225"/>
      <x:c r="Q113" s="119" t="str">
        <x:f t="shared" si="6"/>
        <x:v xml:space="preserve"> </x:v>
      </x:c>
      <x:c r="Y113" s="119" t="str">
        <x:f t="shared" si="4"/>
        <x:v xml:space="preserve"> </x:v>
      </x:c>
      <x:c r="Z113" s="119" t="str">
        <x:f t="shared" si="5"/>
        <x:v xml:space="preserve">  </x:v>
      </x:c>
    </x:row>
    <x:row r="114" spans="1:26" ht="10.5" customHeight="1">
      <x:c r="A114" s="278"/>
      <x:c r="B114" s="276">
        <x:v>75</x:v>
      </x:c>
      <x:c r="C114" s="128"/>
      <x:c r="D114" s="129"/>
      <x:c r="E114" s="130"/>
      <x:c r="F114" s="129"/>
      <x:c r="G114" s="131"/>
      <x:c r="H114" s="132"/>
      <x:c r="I114" s="137"/>
      <x:c r="J114" s="175"/>
      <x:c r="K114" s="131"/>
      <x:c r="L114" s="129"/>
      <x:c r="M114" s="179"/>
      <x:c r="N114" s="180"/>
      <x:c r="O114" s="181"/>
      <x:c r="P114" s="182"/>
      <x:c r="Q114" s="119" t="str">
        <x:f t="shared" si="6"/>
        <x:v xml:space="preserve"> </x:v>
      </x:c>
      <x:c r="Y114" s="119" t="str">
        <x:f t="shared" si="4"/>
        <x:v xml:space="preserve"> </x:v>
      </x:c>
      <x:c r="Z114" s="119" t="str">
        <x:f t="shared" si="5"/>
        <x:v xml:space="preserve">  </x:v>
      </x:c>
    </x:row>
    <x:row r="115" spans="1:26" ht="10.5" customHeight="1">
      <x:c r="A115" s="278"/>
      <x:c r="B115" s="276"/>
      <x:c r="C115" s="159"/>
      <x:c r="D115" s="160"/>
      <x:c r="E115" s="161"/>
      <x:c r="F115" s="160"/>
      <x:c r="G115" s="171"/>
      <x:c r="H115" s="172"/>
      <x:c r="I115" s="162"/>
      <x:c r="J115" s="189"/>
      <x:c r="K115" s="171"/>
      <x:c r="L115" s="160"/>
      <x:c r="M115" s="190"/>
      <x:c r="N115" s="191"/>
      <x:c r="O115" s="192"/>
      <x:c r="P115" s="193"/>
      <x:c r="Q115" s="119" t="str">
        <x:f t="shared" si="6"/>
        <x:v xml:space="preserve"> </x:v>
      </x:c>
      <x:c r="Y115" s="119" t="str">
        <x:f t="shared" si="4"/>
        <x:v xml:space="preserve"> </x:v>
      </x:c>
      <x:c r="Z115" s="119" t="str">
        <x:f t="shared" si="5"/>
        <x:v xml:space="preserve">  </x:v>
      </x:c>
    </x:row>
    <x:row r="116" spans="1:26" ht="10.5" customHeight="1">
      <x:c r="A116" s="278"/>
      <x:c r="B116" s="276">
        <x:v>76</x:v>
      </x:c>
      <x:c r="C116" s="128"/>
      <x:c r="D116" s="129"/>
      <x:c r="E116" s="130"/>
      <x:c r="F116" s="129"/>
      <x:c r="G116" s="131"/>
      <x:c r="H116" s="132"/>
      <x:c r="I116" s="137"/>
      <x:c r="J116" s="175"/>
      <x:c r="K116" s="131"/>
      <x:c r="L116" s="129"/>
      <x:c r="M116" s="179"/>
      <x:c r="N116" s="180"/>
      <x:c r="O116" s="181"/>
      <x:c r="P116" s="182"/>
      <x:c r="Q116" s="119" t="str">
        <x:f t="shared" si="6"/>
        <x:v xml:space="preserve"> </x:v>
      </x:c>
      <x:c r="Y116" s="119" t="str">
        <x:f t="shared" si="4"/>
        <x:v xml:space="preserve"> </x:v>
      </x:c>
      <x:c r="Z116" s="119" t="str">
        <x:f t="shared" si="5"/>
        <x:v xml:space="preserve">  </x:v>
      </x:c>
    </x:row>
    <x:row r="117" spans="1:26" ht="10.5" customHeight="1">
      <x:c r="A117" s="278"/>
      <x:c r="B117" s="276"/>
      <x:c r="C117" s="159"/>
      <x:c r="D117" s="160"/>
      <x:c r="E117" s="161"/>
      <x:c r="F117" s="160"/>
      <x:c r="G117" s="171"/>
      <x:c r="H117" s="172"/>
      <x:c r="I117" s="162"/>
      <x:c r="J117" s="189"/>
      <x:c r="K117" s="171"/>
      <x:c r="L117" s="160"/>
      <x:c r="M117" s="190"/>
      <x:c r="N117" s="191"/>
      <x:c r="O117" s="192"/>
      <x:c r="P117" s="193"/>
      <x:c r="Q117" s="119" t="str">
        <x:f t="shared" si="6"/>
        <x:v xml:space="preserve"> </x:v>
      </x:c>
      <x:c r="Y117" s="119" t="str">
        <x:f t="shared" si="4"/>
        <x:v xml:space="preserve"> </x:v>
      </x:c>
      <x:c r="Z117" s="119" t="str">
        <x:f t="shared" si="5"/>
        <x:v xml:space="preserve">  </x:v>
      </x:c>
    </x:row>
    <x:row r="118" spans="1:26" ht="10.5" customHeight="1">
      <x:c r="A118" s="278"/>
      <x:c r="B118" s="276">
        <x:v>77</x:v>
      </x:c>
      <x:c r="C118" s="128"/>
      <x:c r="D118" s="129"/>
      <x:c r="E118" s="130"/>
      <x:c r="F118" s="129"/>
      <x:c r="G118" s="131"/>
      <x:c r="H118" s="132"/>
      <x:c r="I118" s="137"/>
      <x:c r="J118" s="175"/>
      <x:c r="K118" s="131"/>
      <x:c r="L118" s="129"/>
      <x:c r="M118" s="179"/>
      <x:c r="N118" s="180"/>
      <x:c r="O118" s="181"/>
      <x:c r="P118" s="182"/>
      <x:c r="Q118" s="119" t="str">
        <x:f t="shared" si="6"/>
        <x:v xml:space="preserve"> </x:v>
      </x:c>
      <x:c r="Y118" s="119" t="str">
        <x:f t="shared" si="4"/>
        <x:v xml:space="preserve"> </x:v>
      </x:c>
      <x:c r="Z118" s="119" t="str">
        <x:f t="shared" si="5"/>
        <x:v xml:space="preserve">  </x:v>
      </x:c>
    </x:row>
    <x:row r="119" spans="1:26" ht="10.5" customHeight="1">
      <x:c r="A119" s="278"/>
      <x:c r="B119" s="276"/>
      <x:c r="C119" s="159"/>
      <x:c r="D119" s="160"/>
      <x:c r="E119" s="161"/>
      <x:c r="F119" s="160"/>
      <x:c r="G119" s="171"/>
      <x:c r="H119" s="172"/>
      <x:c r="I119" s="162"/>
      <x:c r="J119" s="189"/>
      <x:c r="K119" s="171"/>
      <x:c r="L119" s="160"/>
      <x:c r="M119" s="190"/>
      <x:c r="N119" s="191"/>
      <x:c r="O119" s="192"/>
      <x:c r="P119" s="193"/>
      <x:c r="Q119" s="119" t="str">
        <x:f t="shared" si="6"/>
        <x:v xml:space="preserve"> </x:v>
      </x:c>
      <x:c r="Y119" s="119" t="str">
        <x:f t="shared" si="4"/>
        <x:v xml:space="preserve"> </x:v>
      </x:c>
      <x:c r="Z119" s="119" t="str">
        <x:f t="shared" si="5"/>
        <x:v xml:space="preserve">  </x:v>
      </x:c>
    </x:row>
    <x:row r="120" spans="1:26" ht="10.5" customHeight="1">
      <x:c r="A120" s="278"/>
      <x:c r="B120" s="276">
        <x:v>78</x:v>
      </x:c>
      <x:c r="C120" s="128"/>
      <x:c r="D120" s="129"/>
      <x:c r="E120" s="130"/>
      <x:c r="F120" s="129"/>
      <x:c r="G120" s="131"/>
      <x:c r="H120" s="132"/>
      <x:c r="I120" s="137"/>
      <x:c r="J120" s="175"/>
      <x:c r="K120" s="131"/>
      <x:c r="L120" s="129"/>
      <x:c r="M120" s="179"/>
      <x:c r="N120" s="180"/>
      <x:c r="O120" s="181"/>
      <x:c r="P120" s="182"/>
      <x:c r="Q120" s="119" t="str">
        <x:f t="shared" si="6"/>
        <x:v xml:space="preserve"> </x:v>
      </x:c>
      <x:c r="Y120" s="119" t="str">
        <x:f t="shared" si="4"/>
        <x:v xml:space="preserve"> </x:v>
      </x:c>
      <x:c r="Z120" s="119" t="str">
        <x:f t="shared" si="5"/>
        <x:v xml:space="preserve">  </x:v>
      </x:c>
    </x:row>
    <x:row r="121" spans="1:26" ht="10.5" customHeight="1">
      <x:c r="A121" s="278"/>
      <x:c r="B121" s="276"/>
      <x:c r="C121" s="159"/>
      <x:c r="D121" s="160"/>
      <x:c r="E121" s="161"/>
      <x:c r="F121" s="160"/>
      <x:c r="G121" s="171"/>
      <x:c r="H121" s="172"/>
      <x:c r="I121" s="162"/>
      <x:c r="J121" s="189"/>
      <x:c r="K121" s="171"/>
      <x:c r="L121" s="160"/>
      <x:c r="M121" s="190"/>
      <x:c r="N121" s="191"/>
      <x:c r="O121" s="192"/>
      <x:c r="P121" s="193"/>
      <x:c r="Q121" s="119" t="str">
        <x:f t="shared" si="6"/>
        <x:v xml:space="preserve"> </x:v>
      </x:c>
      <x:c r="Y121" s="119" t="str">
        <x:f t="shared" si="4"/>
        <x:v xml:space="preserve"> </x:v>
      </x:c>
      <x:c r="Z121" s="119" t="str">
        <x:f t="shared" si="5"/>
        <x:v xml:space="preserve">  </x:v>
      </x:c>
    </x:row>
    <x:row r="122" spans="1:26" ht="10.5" customHeight="1">
      <x:c r="A122" s="278"/>
      <x:c r="B122" s="276">
        <x:v>79</x:v>
      </x:c>
      <x:c r="C122" s="128"/>
      <x:c r="D122" s="129"/>
      <x:c r="E122" s="130"/>
      <x:c r="F122" s="129"/>
      <x:c r="G122" s="131"/>
      <x:c r="H122" s="132"/>
      <x:c r="I122" s="137"/>
      <x:c r="J122" s="175"/>
      <x:c r="K122" s="131"/>
      <x:c r="L122" s="129"/>
      <x:c r="M122" s="179"/>
      <x:c r="N122" s="180"/>
      <x:c r="O122" s="181"/>
      <x:c r="P122" s="182"/>
      <x:c r="Q122" s="119" t="str">
        <x:f t="shared" si="6"/>
        <x:v xml:space="preserve"> </x:v>
      </x:c>
      <x:c r="Y122" s="119" t="str">
        <x:f t="shared" si="4"/>
        <x:v xml:space="preserve"> </x:v>
      </x:c>
      <x:c r="Z122" s="119" t="str">
        <x:f t="shared" si="5"/>
        <x:v xml:space="preserve">  </x:v>
      </x:c>
    </x:row>
    <x:row r="123" spans="1:26" ht="10.5" customHeight="1">
      <x:c r="A123" s="278"/>
      <x:c r="B123" s="276"/>
      <x:c r="C123" s="159"/>
      <x:c r="D123" s="160"/>
      <x:c r="E123" s="161"/>
      <x:c r="F123" s="160"/>
      <x:c r="G123" s="171"/>
      <x:c r="H123" s="172"/>
      <x:c r="I123" s="162"/>
      <x:c r="J123" s="189"/>
      <x:c r="K123" s="171"/>
      <x:c r="L123" s="160"/>
      <x:c r="M123" s="190"/>
      <x:c r="N123" s="191"/>
      <x:c r="O123" s="192"/>
      <x:c r="P123" s="193"/>
      <x:c r="Q123" s="119" t="str">
        <x:f t="shared" si="6"/>
        <x:v xml:space="preserve"> </x:v>
      </x:c>
      <x:c r="Y123" s="119" t="str">
        <x:f t="shared" si="4"/>
        <x:v xml:space="preserve"> </x:v>
      </x:c>
      <x:c r="Z123" s="119" t="str">
        <x:f t="shared" si="5"/>
        <x:v xml:space="preserve">  </x:v>
      </x:c>
    </x:row>
    <x:row r="124" spans="1:26" ht="10.5" customHeight="1">
      <x:c r="A124" s="278"/>
      <x:c r="B124" s="276">
        <x:v>80</x:v>
      </x:c>
      <x:c r="C124" s="128"/>
      <x:c r="D124" s="129"/>
      <x:c r="E124" s="130"/>
      <x:c r="F124" s="129"/>
      <x:c r="G124" s="131"/>
      <x:c r="H124" s="132"/>
      <x:c r="I124" s="137"/>
      <x:c r="J124" s="175"/>
      <x:c r="K124" s="131"/>
      <x:c r="L124" s="129"/>
      <x:c r="M124" s="179"/>
      <x:c r="N124" s="180"/>
      <x:c r="O124" s="181"/>
      <x:c r="P124" s="182"/>
      <x:c r="Q124" s="119" t="str">
        <x:f t="shared" si="6"/>
        <x:v xml:space="preserve"> </x:v>
      </x:c>
      <x:c r="Y124" s="119" t="str">
        <x:f t="shared" si="4"/>
        <x:v xml:space="preserve"> </x:v>
      </x:c>
      <x:c r="Z124" s="119" t="str">
        <x:f t="shared" si="5"/>
        <x:v xml:space="preserve">  </x:v>
      </x:c>
    </x:row>
    <x:row r="125" spans="1:26" ht="10.5" customHeight="1">
      <x:c r="A125" s="278"/>
      <x:c r="B125" s="276"/>
      <x:c r="C125" s="159"/>
      <x:c r="D125" s="160"/>
      <x:c r="E125" s="161"/>
      <x:c r="F125" s="160"/>
      <x:c r="G125" s="171"/>
      <x:c r="H125" s="172"/>
      <x:c r="I125" s="162"/>
      <x:c r="J125" s="189"/>
      <x:c r="K125" s="171"/>
      <x:c r="L125" s="160"/>
      <x:c r="M125" s="190"/>
      <x:c r="N125" s="191"/>
      <x:c r="O125" s="192"/>
      <x:c r="P125" s="193"/>
      <x:c r="Q125" s="119" t="str">
        <x:f t="shared" si="6"/>
        <x:v xml:space="preserve"> </x:v>
      </x:c>
      <x:c r="Y125" s="119" t="str">
        <x:f t="shared" si="4"/>
        <x:v xml:space="preserve"> </x:v>
      </x:c>
      <x:c r="Z125" s="119" t="str">
        <x:f t="shared" si="5"/>
        <x:v xml:space="preserve">  </x:v>
      </x:c>
    </x:row>
    <x:row r="126" spans="1:26" ht="10.5" customHeight="1">
      <x:c r="A126" s="278"/>
      <x:c r="B126" s="276">
        <x:v>81</x:v>
      </x:c>
      <x:c r="C126" s="128"/>
      <x:c r="D126" s="129"/>
      <x:c r="E126" s="130"/>
      <x:c r="F126" s="129"/>
      <x:c r="G126" s="131"/>
      <x:c r="H126" s="132"/>
      <x:c r="I126" s="137"/>
      <x:c r="J126" s="175"/>
      <x:c r="K126" s="131"/>
      <x:c r="L126" s="129"/>
      <x:c r="M126" s="179"/>
      <x:c r="N126" s="180"/>
      <x:c r="O126" s="181"/>
      <x:c r="P126" s="182"/>
      <x:c r="Q126" s="119" t="str">
        <x:f t="shared" si="6"/>
        <x:v xml:space="preserve"> </x:v>
      </x:c>
      <x:c r="Y126" s="119" t="str">
        <x:f t="shared" si="4"/>
        <x:v xml:space="preserve"> </x:v>
      </x:c>
      <x:c r="Z126" s="119" t="str">
        <x:f t="shared" si="5"/>
        <x:v xml:space="preserve">  </x:v>
      </x:c>
    </x:row>
    <x:row r="127" spans="1:26" ht="10.5" customHeight="1">
      <x:c r="A127" s="278"/>
      <x:c r="B127" s="276"/>
      <x:c r="C127" s="159"/>
      <x:c r="D127" s="160"/>
      <x:c r="E127" s="161"/>
      <x:c r="F127" s="160"/>
      <x:c r="G127" s="171"/>
      <x:c r="H127" s="172"/>
      <x:c r="I127" s="162"/>
      <x:c r="J127" s="189"/>
      <x:c r="K127" s="171"/>
      <x:c r="L127" s="160"/>
      <x:c r="M127" s="190"/>
      <x:c r="N127" s="191"/>
      <x:c r="O127" s="192"/>
      <x:c r="P127" s="193"/>
      <x:c r="Q127" s="119" t="str">
        <x:f t="shared" si="6"/>
        <x:v xml:space="preserve"> </x:v>
      </x:c>
      <x:c r="Y127" s="119" t="str">
        <x:f t="shared" si="4"/>
        <x:v xml:space="preserve"> </x:v>
      </x:c>
      <x:c r="Z127" s="119" t="str">
        <x:f t="shared" si="5"/>
        <x:v xml:space="preserve">  </x:v>
      </x:c>
    </x:row>
    <x:row r="128" spans="1:26" ht="10.5" customHeight="1">
      <x:c r="A128" s="278"/>
      <x:c r="B128" s="276">
        <x:v>82</x:v>
      </x:c>
      <x:c r="C128" s="128"/>
      <x:c r="D128" s="129"/>
      <x:c r="E128" s="130"/>
      <x:c r="F128" s="129"/>
      <x:c r="G128" s="131"/>
      <x:c r="H128" s="132"/>
      <x:c r="I128" s="137"/>
      <x:c r="J128" s="175"/>
      <x:c r="K128" s="131"/>
      <x:c r="L128" s="129"/>
      <x:c r="M128" s="179"/>
      <x:c r="N128" s="180"/>
      <x:c r="O128" s="181"/>
      <x:c r="P128" s="182"/>
      <x:c r="Q128" s="119" t="str">
        <x:f t="shared" si="6"/>
        <x:v xml:space="preserve"> </x:v>
      </x:c>
      <x:c r="Y128" s="119" t="str">
        <x:f t="shared" si="4"/>
        <x:v xml:space="preserve"> </x:v>
      </x:c>
      <x:c r="Z128" s="119" t="str">
        <x:f t="shared" si="5"/>
        <x:v xml:space="preserve">  </x:v>
      </x:c>
    </x:row>
    <x:row r="129" spans="1:26" ht="10.5" customHeight="1">
      <x:c r="A129" s="278"/>
      <x:c r="B129" s="276"/>
      <x:c r="C129" s="159"/>
      <x:c r="D129" s="160"/>
      <x:c r="E129" s="161"/>
      <x:c r="F129" s="160"/>
      <x:c r="G129" s="171"/>
      <x:c r="H129" s="172"/>
      <x:c r="I129" s="162"/>
      <x:c r="J129" s="189"/>
      <x:c r="K129" s="171"/>
      <x:c r="L129" s="160"/>
      <x:c r="M129" s="190"/>
      <x:c r="N129" s="191"/>
      <x:c r="O129" s="192"/>
      <x:c r="P129" s="193"/>
      <x:c r="Q129" s="119" t="str">
        <x:f t="shared" si="6"/>
        <x:v xml:space="preserve"> </x:v>
      </x:c>
      <x:c r="Y129" s="119" t="str">
        <x:f t="shared" si="4"/>
        <x:v xml:space="preserve"> </x:v>
      </x:c>
      <x:c r="Z129" s="119" t="str">
        <x:f t="shared" si="5"/>
        <x:v xml:space="preserve">  </x:v>
      </x:c>
    </x:row>
    <x:row r="130" spans="1:26" ht="10.5" customHeight="1">
      <x:c r="A130" s="278"/>
      <x:c r="B130" s="276">
        <x:v>83</x:v>
      </x:c>
      <x:c r="C130" s="128"/>
      <x:c r="D130" s="129"/>
      <x:c r="E130" s="130"/>
      <x:c r="F130" s="129"/>
      <x:c r="G130" s="131"/>
      <x:c r="H130" s="132"/>
      <x:c r="I130" s="137"/>
      <x:c r="J130" s="175"/>
      <x:c r="K130" s="131"/>
      <x:c r="L130" s="129"/>
      <x:c r="M130" s="179"/>
      <x:c r="N130" s="180"/>
      <x:c r="O130" s="181"/>
      <x:c r="P130" s="182"/>
      <x:c r="Q130" s="119" t="str">
        <x:f t="shared" si="6"/>
        <x:v xml:space="preserve"> </x:v>
      </x:c>
      <x:c r="Y130" s="119" t="str">
        <x:f t="shared" si="4"/>
        <x:v xml:space="preserve"> </x:v>
      </x:c>
      <x:c r="Z130" s="119" t="str">
        <x:f t="shared" si="5"/>
        <x:v xml:space="preserve">  </x:v>
      </x:c>
    </x:row>
    <x:row r="131" spans="1:26" ht="10.5" customHeight="1">
      <x:c r="A131" s="278"/>
      <x:c r="B131" s="276"/>
      <x:c r="C131" s="159"/>
      <x:c r="D131" s="160"/>
      <x:c r="E131" s="161"/>
      <x:c r="F131" s="160"/>
      <x:c r="G131" s="171"/>
      <x:c r="H131" s="172"/>
      <x:c r="I131" s="162"/>
      <x:c r="J131" s="189"/>
      <x:c r="K131" s="171"/>
      <x:c r="L131" s="160"/>
      <x:c r="M131" s="190"/>
      <x:c r="N131" s="191"/>
      <x:c r="O131" s="192"/>
      <x:c r="P131" s="193"/>
      <x:c r="Q131" s="119" t="str">
        <x:f t="shared" si="6"/>
        <x:v xml:space="preserve"> </x:v>
      </x:c>
      <x:c r="Y131" s="119" t="str">
        <x:f t="shared" ref="Y131:Y139" si="7">C131&amp;" "&amp;D131</x:f>
        <x:v xml:space="preserve"> </x:v>
      </x:c>
      <x:c r="Z131" s="119" t="str">
        <x:f t="shared" ref="Z131:Z139" si="8">Q131&amp;" "&amp;R131</x:f>
        <x:v xml:space="preserve">  </x:v>
      </x:c>
    </x:row>
    <x:row r="132" spans="1:26" ht="10.5" customHeight="1">
      <x:c r="A132" s="278"/>
      <x:c r="B132" s="276">
        <x:v>84</x:v>
      </x:c>
      <x:c r="C132" s="128"/>
      <x:c r="D132" s="129"/>
      <x:c r="E132" s="130"/>
      <x:c r="F132" s="129"/>
      <x:c r="G132" s="131"/>
      <x:c r="H132" s="132"/>
      <x:c r="I132" s="137"/>
      <x:c r="J132" s="175"/>
      <x:c r="K132" s="131"/>
      <x:c r="L132" s="129"/>
      <x:c r="M132" s="179"/>
      <x:c r="N132" s="180"/>
      <x:c r="O132" s="181"/>
      <x:c r="P132" s="182"/>
      <x:c r="Q132" s="119" t="str">
        <x:f t="shared" si="6"/>
        <x:v xml:space="preserve"> </x:v>
      </x:c>
      <x:c r="Y132" s="119" t="str">
        <x:f t="shared" si="7"/>
        <x:v xml:space="preserve"> </x:v>
      </x:c>
      <x:c r="Z132" s="119" t="str">
        <x:f t="shared" si="8"/>
        <x:v xml:space="preserve">  </x:v>
      </x:c>
    </x:row>
    <x:row r="133" spans="1:26" ht="10.5" customHeight="1">
      <x:c r="A133" s="278"/>
      <x:c r="B133" s="276"/>
      <x:c r="C133" s="159"/>
      <x:c r="D133" s="160"/>
      <x:c r="E133" s="161"/>
      <x:c r="F133" s="160"/>
      <x:c r="G133" s="171"/>
      <x:c r="H133" s="172"/>
      <x:c r="I133" s="162"/>
      <x:c r="J133" s="189"/>
      <x:c r="K133" s="171"/>
      <x:c r="L133" s="160"/>
      <x:c r="M133" s="190"/>
      <x:c r="N133" s="191"/>
      <x:c r="O133" s="192"/>
      <x:c r="P133" s="193"/>
      <x:c r="Q133" s="119" t="str">
        <x:f t="shared" si="6"/>
        <x:v xml:space="preserve"> </x:v>
      </x:c>
      <x:c r="Y133" s="119" t="str">
        <x:f t="shared" si="7"/>
        <x:v xml:space="preserve"> </x:v>
      </x:c>
      <x:c r="Z133" s="119" t="str">
        <x:f t="shared" si="8"/>
        <x:v xml:space="preserve">  </x:v>
      </x:c>
    </x:row>
    <x:row r="134" spans="1:26" ht="10.5" customHeight="1">
      <x:c r="A134" s="278"/>
      <x:c r="B134" s="276">
        <x:v>85</x:v>
      </x:c>
      <x:c r="C134" s="128"/>
      <x:c r="D134" s="129"/>
      <x:c r="E134" s="130"/>
      <x:c r="F134" s="129"/>
      <x:c r="G134" s="131"/>
      <x:c r="H134" s="132"/>
      <x:c r="I134" s="137"/>
      <x:c r="J134" s="175"/>
      <x:c r="K134" s="131"/>
      <x:c r="L134" s="129"/>
      <x:c r="M134" s="179"/>
      <x:c r="N134" s="180"/>
      <x:c r="O134" s="181"/>
      <x:c r="P134" s="182"/>
      <x:c r="Q134" s="119" t="str">
        <x:f t="shared" si="6"/>
        <x:v xml:space="preserve"> </x:v>
      </x:c>
      <x:c r="Y134" s="119" t="str">
        <x:f t="shared" si="7"/>
        <x:v xml:space="preserve"> </x:v>
      </x:c>
      <x:c r="Z134" s="119" t="str">
        <x:f t="shared" si="8"/>
        <x:v xml:space="preserve">  </x:v>
      </x:c>
    </x:row>
    <x:row r="135" spans="1:26" ht="10.5" customHeight="1">
      <x:c r="A135" s="278"/>
      <x:c r="B135" s="276"/>
      <x:c r="C135" s="159"/>
      <x:c r="D135" s="160"/>
      <x:c r="E135" s="161"/>
      <x:c r="F135" s="160"/>
      <x:c r="G135" s="171"/>
      <x:c r="H135" s="172"/>
      <x:c r="I135" s="162"/>
      <x:c r="J135" s="189"/>
      <x:c r="K135" s="171"/>
      <x:c r="L135" s="160"/>
      <x:c r="M135" s="190"/>
      <x:c r="N135" s="191"/>
      <x:c r="O135" s="192"/>
      <x:c r="P135" s="193"/>
      <x:c r="Q135" s="119" t="str">
        <x:f t="shared" si="6"/>
        <x:v xml:space="preserve"> </x:v>
      </x:c>
      <x:c r="Y135" s="119" t="str">
        <x:f t="shared" si="7"/>
        <x:v xml:space="preserve"> </x:v>
      </x:c>
      <x:c r="Z135" s="119" t="str">
        <x:f t="shared" si="8"/>
        <x:v xml:space="preserve">  </x:v>
      </x:c>
    </x:row>
    <x:row r="136" spans="1:26" ht="10.5" customHeight="1">
      <x:c r="A136" s="278"/>
      <x:c r="B136" s="276">
        <x:v>86</x:v>
      </x:c>
      <x:c r="C136" s="128"/>
      <x:c r="D136" s="129"/>
      <x:c r="E136" s="130"/>
      <x:c r="F136" s="129"/>
      <x:c r="G136" s="131"/>
      <x:c r="H136" s="132"/>
      <x:c r="I136" s="137"/>
      <x:c r="J136" s="175"/>
      <x:c r="K136" s="131"/>
      <x:c r="L136" s="129"/>
      <x:c r="M136" s="179"/>
      <x:c r="N136" s="180"/>
      <x:c r="O136" s="181"/>
      <x:c r="P136" s="182"/>
      <x:c r="Q136" s="119" t="str">
        <x:f t="shared" si="6"/>
        <x:v xml:space="preserve"> </x:v>
      </x:c>
      <x:c r="Y136" s="119" t="str">
        <x:f t="shared" si="7"/>
        <x:v xml:space="preserve"> </x:v>
      </x:c>
      <x:c r="Z136" s="119" t="str">
        <x:f t="shared" si="8"/>
        <x:v xml:space="preserve">  </x:v>
      </x:c>
    </x:row>
    <x:row r="137" spans="1:26" ht="10.5" customHeight="1">
      <x:c r="A137" s="278"/>
      <x:c r="B137" s="276"/>
      <x:c r="C137" s="159"/>
      <x:c r="D137" s="160"/>
      <x:c r="E137" s="161"/>
      <x:c r="F137" s="160"/>
      <x:c r="G137" s="171"/>
      <x:c r="H137" s="172"/>
      <x:c r="I137" s="162"/>
      <x:c r="J137" s="189"/>
      <x:c r="K137" s="171"/>
      <x:c r="L137" s="160"/>
      <x:c r="M137" s="190"/>
      <x:c r="N137" s="191"/>
      <x:c r="O137" s="192"/>
      <x:c r="P137" s="193"/>
      <x:c r="Q137" s="119" t="str">
        <x:f t="shared" si="6"/>
        <x:v xml:space="preserve"> </x:v>
      </x:c>
      <x:c r="Y137" s="119" t="str">
        <x:f t="shared" si="7"/>
        <x:v xml:space="preserve"> </x:v>
      </x:c>
      <x:c r="Z137" s="119" t="str">
        <x:f t="shared" si="8"/>
        <x:v xml:space="preserve">  </x:v>
      </x:c>
    </x:row>
    <x:row r="138" spans="1:26" ht="10.5" customHeight="1">
      <x:c r="A138" s="278"/>
      <x:c r="B138" s="276">
        <x:v>87</x:v>
      </x:c>
      <x:c r="C138" s="128"/>
      <x:c r="D138" s="129"/>
      <x:c r="E138" s="130"/>
      <x:c r="F138" s="129"/>
      <x:c r="G138" s="131"/>
      <x:c r="H138" s="132"/>
      <x:c r="I138" s="137"/>
      <x:c r="J138" s="175"/>
      <x:c r="K138" s="131"/>
      <x:c r="L138" s="129"/>
      <x:c r="M138" s="179"/>
      <x:c r="N138" s="180"/>
      <x:c r="O138" s="181"/>
      <x:c r="P138" s="182"/>
      <x:c r="Q138" s="119" t="str">
        <x:f t="shared" si="6"/>
        <x:v xml:space="preserve"> </x:v>
      </x:c>
      <x:c r="Y138" s="119" t="str">
        <x:f t="shared" si="7"/>
        <x:v xml:space="preserve"> </x:v>
      </x:c>
      <x:c r="Z138" s="119" t="str">
        <x:f t="shared" si="8"/>
        <x:v xml:space="preserve">  </x:v>
      </x:c>
    </x:row>
    <x:row r="139" spans="1:26" ht="10.5" customHeight="1">
      <x:c r="A139" s="278"/>
      <x:c r="B139" s="276"/>
      <x:c r="C139" s="159"/>
      <x:c r="D139" s="160"/>
      <x:c r="E139" s="161"/>
      <x:c r="F139" s="160"/>
      <x:c r="G139" s="171"/>
      <x:c r="H139" s="172"/>
      <x:c r="I139" s="162"/>
      <x:c r="J139" s="189"/>
      <x:c r="K139" s="171"/>
      <x:c r="L139" s="160"/>
      <x:c r="M139" s="190"/>
      <x:c r="N139" s="191"/>
      <x:c r="O139" s="192"/>
      <x:c r="P139" s="193"/>
      <x:c r="Q139" s="119" t="str">
        <x:f t="shared" si="6"/>
        <x:v xml:space="preserve"> </x:v>
      </x:c>
      <x:c r="Y139" s="119" t="str">
        <x:f t="shared" si="7"/>
        <x:v xml:space="preserve"> </x:v>
      </x:c>
      <x:c r="Z139" s="119" t="str">
        <x:f t="shared" si="8"/>
        <x:v xml:space="preserve">  </x:v>
      </x:c>
    </x:row>
    <x:row r="140" spans="1:17" ht="10.5" customHeight="1">
      <x:c r="A140" s="278"/>
      <x:c r="B140" s="276">
        <x:v>88</x:v>
      </x:c>
      <x:c r="C140" s="128"/>
      <x:c r="D140" s="129"/>
      <x:c r="E140" s="130"/>
      <x:c r="F140" s="129"/>
      <x:c r="G140" s="131"/>
      <x:c r="H140" s="132"/>
      <x:c r="I140" s="137"/>
      <x:c r="J140" s="175"/>
      <x:c r="K140" s="131"/>
      <x:c r="L140" s="129"/>
      <x:c r="M140" s="179"/>
      <x:c r="N140" s="180"/>
      <x:c r="O140" s="181"/>
      <x:c r="P140" s="182"/>
      <x:c r="Q140" s="119" t="str">
        <x:f t="shared" si="6"/>
        <x:v xml:space="preserve"> </x:v>
      </x:c>
    </x:row>
    <x:row r="141" spans="1:17" ht="10.5" customHeight="1">
      <x:c r="A141" s="278"/>
      <x:c r="B141" s="276"/>
      <x:c r="C141" s="159"/>
      <x:c r="D141" s="160"/>
      <x:c r="E141" s="161"/>
      <x:c r="F141" s="160"/>
      <x:c r="G141" s="171"/>
      <x:c r="H141" s="172"/>
      <x:c r="I141" s="162"/>
      <x:c r="J141" s="189"/>
      <x:c r="K141" s="171"/>
      <x:c r="L141" s="160"/>
      <x:c r="M141" s="190"/>
      <x:c r="N141" s="191"/>
      <x:c r="O141" s="192"/>
      <x:c r="P141" s="193"/>
      <x:c r="Q141" s="119" t="str">
        <x:f t="shared" si="6"/>
        <x:v xml:space="preserve"> </x:v>
      </x:c>
    </x:row>
    <x:row r="142" spans="1:17" ht="10.5" customHeight="1">
      <x:c r="A142" s="278"/>
      <x:c r="B142" s="276">
        <x:v>89</x:v>
      </x:c>
      <x:c r="C142" s="128"/>
      <x:c r="D142" s="129"/>
      <x:c r="E142" s="130"/>
      <x:c r="F142" s="129"/>
      <x:c r="G142" s="131"/>
      <x:c r="H142" s="132"/>
      <x:c r="I142" s="137"/>
      <x:c r="J142" s="175"/>
      <x:c r="K142" s="131"/>
      <x:c r="L142" s="129"/>
      <x:c r="M142" s="179"/>
      <x:c r="N142" s="180"/>
      <x:c r="O142" s="181"/>
      <x:c r="P142" s="182"/>
      <x:c r="Q142" s="119" t="str">
        <x:f t="shared" si="6"/>
        <x:v xml:space="preserve"> </x:v>
      </x:c>
    </x:row>
    <x:row r="143" spans="1:17" ht="10.5" customHeight="1">
      <x:c r="A143" s="278"/>
      <x:c r="B143" s="276"/>
      <x:c r="C143" s="159"/>
      <x:c r="D143" s="160"/>
      <x:c r="E143" s="161"/>
      <x:c r="F143" s="160"/>
      <x:c r="G143" s="171"/>
      <x:c r="H143" s="172"/>
      <x:c r="I143" s="162"/>
      <x:c r="J143" s="189"/>
      <x:c r="K143" s="171"/>
      <x:c r="L143" s="160"/>
      <x:c r="M143" s="190"/>
      <x:c r="N143" s="191"/>
      <x:c r="O143" s="192"/>
      <x:c r="P143" s="193"/>
      <x:c r="Q143" s="119" t="str">
        <x:f t="shared" si="6"/>
        <x:v xml:space="preserve"> </x:v>
      </x:c>
    </x:row>
    <x:row r="144" spans="1:17" ht="10.5" customHeight="1">
      <x:c r="A144" s="278"/>
      <x:c r="B144" s="276">
        <x:v>90</x:v>
      </x:c>
      <x:c r="C144" s="128"/>
      <x:c r="D144" s="129"/>
      <x:c r="E144" s="130"/>
      <x:c r="F144" s="129"/>
      <x:c r="G144" s="131"/>
      <x:c r="H144" s="132"/>
      <x:c r="I144" s="137"/>
      <x:c r="J144" s="175"/>
      <x:c r="K144" s="131"/>
      <x:c r="L144" s="129"/>
      <x:c r="M144" s="179"/>
      <x:c r="N144" s="180"/>
      <x:c r="O144" s="181"/>
      <x:c r="P144" s="182"/>
      <x:c r="Q144" s="119" t="str">
        <x:f t="shared" si="6"/>
        <x:v xml:space="preserve"> </x:v>
      </x:c>
    </x:row>
    <x:row r="145" spans="1:17" ht="10.5" customHeight="1">
      <x:c r="A145" s="278"/>
      <x:c r="B145" s="276"/>
      <x:c r="C145" s="159"/>
      <x:c r="D145" s="160"/>
      <x:c r="E145" s="161"/>
      <x:c r="F145" s="160"/>
      <x:c r="G145" s="171"/>
      <x:c r="H145" s="172"/>
      <x:c r="I145" s="162"/>
      <x:c r="J145" s="189"/>
      <x:c r="K145" s="171"/>
      <x:c r="L145" s="160"/>
      <x:c r="M145" s="190"/>
      <x:c r="N145" s="191"/>
      <x:c r="O145" s="192"/>
      <x:c r="P145" s="193"/>
      <x:c r="Q145" s="119" t="str">
        <x:f t="shared" si="6"/>
        <x:v xml:space="preserve"> </x:v>
      </x:c>
    </x:row>
    <x:row r="146" spans="1:17" ht="10.5" customHeight="1">
      <x:c r="A146" s="278"/>
      <x:c r="B146" s="276">
        <x:v>91</x:v>
      </x:c>
      <x:c r="C146" s="128"/>
      <x:c r="D146" s="129"/>
      <x:c r="E146" s="130"/>
      <x:c r="F146" s="129"/>
      <x:c r="G146" s="131"/>
      <x:c r="H146" s="132"/>
      <x:c r="I146" s="137"/>
      <x:c r="J146" s="175"/>
      <x:c r="K146" s="131"/>
      <x:c r="L146" s="129"/>
      <x:c r="M146" s="179"/>
      <x:c r="N146" s="180"/>
      <x:c r="O146" s="181"/>
      <x:c r="P146" s="182"/>
      <x:c r="Q146" s="119" t="str">
        <x:f t="shared" si="6"/>
        <x:v xml:space="preserve"> </x:v>
      </x:c>
    </x:row>
    <x:row r="147" spans="1:17" ht="10.5" customHeight="1">
      <x:c r="A147" s="278"/>
      <x:c r="B147" s="276"/>
      <x:c r="C147" s="159"/>
      <x:c r="D147" s="160"/>
      <x:c r="E147" s="161"/>
      <x:c r="F147" s="160"/>
      <x:c r="G147" s="171"/>
      <x:c r="H147" s="172"/>
      <x:c r="I147" s="162"/>
      <x:c r="J147" s="189"/>
      <x:c r="K147" s="171"/>
      <x:c r="L147" s="160"/>
      <x:c r="M147" s="190"/>
      <x:c r="N147" s="191"/>
      <x:c r="O147" s="192"/>
      <x:c r="P147" s="193"/>
      <x:c r="Q147" s="119" t="str">
        <x:f t="shared" si="6"/>
        <x:v xml:space="preserve"> </x:v>
      </x:c>
    </x:row>
    <x:row r="148" spans="1:17" ht="10.5" customHeight="1">
      <x:c r="A148" s="278"/>
      <x:c r="B148" s="276">
        <x:v>92</x:v>
      </x:c>
      <x:c r="C148" s="128"/>
      <x:c r="D148" s="129"/>
      <x:c r="E148" s="130"/>
      <x:c r="F148" s="129"/>
      <x:c r="G148" s="131"/>
      <x:c r="H148" s="132"/>
      <x:c r="I148" s="137"/>
      <x:c r="J148" s="175"/>
      <x:c r="K148" s="131"/>
      <x:c r="L148" s="129"/>
      <x:c r="M148" s="179"/>
      <x:c r="N148" s="180"/>
      <x:c r="O148" s="181"/>
      <x:c r="P148" s="182"/>
      <x:c r="Q148" s="119" t="str">
        <x:f t="shared" si="6"/>
        <x:v xml:space="preserve"> </x:v>
      </x:c>
    </x:row>
    <x:row r="149" spans="1:17" ht="10.5" customHeight="1">
      <x:c r="A149" s="278"/>
      <x:c r="B149" s="276"/>
      <x:c r="C149" s="159"/>
      <x:c r="D149" s="160"/>
      <x:c r="E149" s="161"/>
      <x:c r="F149" s="160"/>
      <x:c r="G149" s="171"/>
      <x:c r="H149" s="172"/>
      <x:c r="I149" s="162"/>
      <x:c r="J149" s="189"/>
      <x:c r="K149" s="171"/>
      <x:c r="L149" s="160"/>
      <x:c r="M149" s="190"/>
      <x:c r="N149" s="191"/>
      <x:c r="O149" s="192"/>
      <x:c r="P149" s="193"/>
      <x:c r="Q149" s="119" t="str">
        <x:f t="shared" si="6"/>
        <x:v xml:space="preserve"> </x:v>
      </x:c>
    </x:row>
    <x:row r="150" spans="1:17" ht="10.5" customHeight="1">
      <x:c r="A150" s="278"/>
      <x:c r="B150" s="276">
        <x:v>93</x:v>
      </x:c>
      <x:c r="C150" s="128"/>
      <x:c r="D150" s="129"/>
      <x:c r="E150" s="130"/>
      <x:c r="F150" s="129"/>
      <x:c r="G150" s="131"/>
      <x:c r="H150" s="132"/>
      <x:c r="I150" s="137"/>
      <x:c r="J150" s="175"/>
      <x:c r="K150" s="131"/>
      <x:c r="L150" s="129"/>
      <x:c r="M150" s="179"/>
      <x:c r="N150" s="180"/>
      <x:c r="O150" s="181"/>
      <x:c r="P150" s="182"/>
      <x:c r="Q150" s="119" t="str">
        <x:f t="shared" si="6"/>
        <x:v xml:space="preserve"> </x:v>
      </x:c>
    </x:row>
    <x:row r="151" spans="1:17" ht="10.5" customHeight="1">
      <x:c r="A151" s="278"/>
      <x:c r="B151" s="276"/>
      <x:c r="C151" s="159"/>
      <x:c r="D151" s="160"/>
      <x:c r="E151" s="161"/>
      <x:c r="F151" s="160"/>
      <x:c r="G151" s="171"/>
      <x:c r="H151" s="172"/>
      <x:c r="I151" s="162"/>
      <x:c r="J151" s="189"/>
      <x:c r="K151" s="171"/>
      <x:c r="L151" s="160"/>
      <x:c r="M151" s="190"/>
      <x:c r="N151" s="191"/>
      <x:c r="O151" s="192"/>
      <x:c r="P151" s="193"/>
      <x:c r="Q151" s="119" t="str">
        <x:f t="shared" si="6"/>
        <x:v xml:space="preserve"> </x:v>
      </x:c>
    </x:row>
    <x:row r="152" spans="1:17" ht="10.5" customHeight="1">
      <x:c r="A152" s="278"/>
      <x:c r="B152" s="276">
        <x:v>94</x:v>
      </x:c>
      <x:c r="C152" s="128"/>
      <x:c r="D152" s="129"/>
      <x:c r="E152" s="130"/>
      <x:c r="F152" s="129"/>
      <x:c r="G152" s="131"/>
      <x:c r="H152" s="132"/>
      <x:c r="I152" s="137"/>
      <x:c r="J152" s="175"/>
      <x:c r="K152" s="131"/>
      <x:c r="L152" s="129"/>
      <x:c r="M152" s="179"/>
      <x:c r="N152" s="180"/>
      <x:c r="O152" s="181"/>
      <x:c r="P152" s="182"/>
      <x:c r="Q152" s="119" t="str">
        <x:f t="shared" si="6"/>
        <x:v xml:space="preserve"> </x:v>
      </x:c>
    </x:row>
    <x:row r="153" spans="1:17" ht="10.5" customHeight="1">
      <x:c r="A153" s="278"/>
      <x:c r="B153" s="276"/>
      <x:c r="C153" s="159"/>
      <x:c r="D153" s="160"/>
      <x:c r="E153" s="161"/>
      <x:c r="F153" s="160"/>
      <x:c r="G153" s="171"/>
      <x:c r="H153" s="172"/>
      <x:c r="I153" s="162"/>
      <x:c r="J153" s="189"/>
      <x:c r="K153" s="171"/>
      <x:c r="L153" s="160"/>
      <x:c r="M153" s="190"/>
      <x:c r="N153" s="191"/>
      <x:c r="O153" s="192"/>
      <x:c r="P153" s="193"/>
      <x:c r="Q153" s="119" t="str">
        <x:f t="shared" si="6"/>
        <x:v xml:space="preserve"> </x:v>
      </x:c>
    </x:row>
    <x:row r="154" spans="1:17" ht="10.5" customHeight="1">
      <x:c r="A154" s="278"/>
      <x:c r="B154" s="276">
        <x:v>95</x:v>
      </x:c>
      <x:c r="C154" s="128"/>
      <x:c r="D154" s="129"/>
      <x:c r="E154" s="130"/>
      <x:c r="F154" s="129"/>
      <x:c r="G154" s="131"/>
      <x:c r="H154" s="132"/>
      <x:c r="I154" s="137"/>
      <x:c r="J154" s="175"/>
      <x:c r="K154" s="131"/>
      <x:c r="L154" s="129"/>
      <x:c r="M154" s="179"/>
      <x:c r="N154" s="180"/>
      <x:c r="O154" s="181"/>
      <x:c r="P154" s="182"/>
      <x:c r="Q154" s="119" t="str">
        <x:f t="shared" si="6"/>
        <x:v xml:space="preserve"> </x:v>
      </x:c>
    </x:row>
    <x:row r="155" spans="1:17" ht="10.5" customHeight="1">
      <x:c r="A155" s="278"/>
      <x:c r="B155" s="276"/>
      <x:c r="C155" s="159"/>
      <x:c r="D155" s="160"/>
      <x:c r="E155" s="161"/>
      <x:c r="F155" s="160"/>
      <x:c r="G155" s="171"/>
      <x:c r="H155" s="172"/>
      <x:c r="I155" s="162"/>
      <x:c r="J155" s="189"/>
      <x:c r="K155" s="171"/>
      <x:c r="L155" s="160"/>
      <x:c r="M155" s="190"/>
      <x:c r="N155" s="191"/>
      <x:c r="O155" s="192"/>
      <x:c r="P155" s="193"/>
      <x:c r="Q155" s="119" t="str">
        <x:f t="shared" si="6"/>
        <x:v xml:space="preserve"> </x:v>
      </x:c>
    </x:row>
    <x:row r="156" spans="1:17" ht="10.5" customHeight="1">
      <x:c r="A156" s="278"/>
      <x:c r="B156" s="276">
        <x:v>96</x:v>
      </x:c>
      <x:c r="C156" s="128"/>
      <x:c r="D156" s="129"/>
      <x:c r="E156" s="130"/>
      <x:c r="F156" s="129"/>
      <x:c r="G156" s="131"/>
      <x:c r="H156" s="132"/>
      <x:c r="I156" s="137"/>
      <x:c r="J156" s="175"/>
      <x:c r="K156" s="131"/>
      <x:c r="L156" s="129"/>
      <x:c r="M156" s="179"/>
      <x:c r="N156" s="180"/>
      <x:c r="O156" s="181"/>
      <x:c r="P156" s="182"/>
      <x:c r="Q156" s="119" t="str">
        <x:f t="shared" si="6"/>
        <x:v xml:space="preserve"> </x:v>
      </x:c>
    </x:row>
    <x:row r="157" spans="1:17" ht="10.5" customHeight="1">
      <x:c r="A157" s="278"/>
      <x:c r="B157" s="276"/>
      <x:c r="C157" s="159"/>
      <x:c r="D157" s="160"/>
      <x:c r="E157" s="161"/>
      <x:c r="F157" s="160"/>
      <x:c r="G157" s="171"/>
      <x:c r="H157" s="172"/>
      <x:c r="I157" s="162"/>
      <x:c r="J157" s="189"/>
      <x:c r="K157" s="171"/>
      <x:c r="L157" s="160"/>
      <x:c r="M157" s="190"/>
      <x:c r="N157" s="191"/>
      <x:c r="O157" s="192"/>
      <x:c r="P157" s="193"/>
      <x:c r="Q157" s="119" t="str">
        <x:f t="shared" si="6"/>
        <x:v xml:space="preserve"> </x:v>
      </x:c>
    </x:row>
    <x:row r="158" spans="1:17" ht="10.5" customHeight="1">
      <x:c r="A158" s="278"/>
      <x:c r="B158" s="276">
        <x:v>97</x:v>
      </x:c>
      <x:c r="C158" s="128"/>
      <x:c r="D158" s="129"/>
      <x:c r="E158" s="130"/>
      <x:c r="F158" s="129"/>
      <x:c r="G158" s="131"/>
      <x:c r="H158" s="132"/>
      <x:c r="I158" s="137"/>
      <x:c r="J158" s="175"/>
      <x:c r="K158" s="131"/>
      <x:c r="L158" s="129"/>
      <x:c r="M158" s="179"/>
      <x:c r="N158" s="180"/>
      <x:c r="O158" s="181"/>
      <x:c r="P158" s="182"/>
      <x:c r="Q158" s="119" t="str">
        <x:f t="shared" si="6"/>
        <x:v xml:space="preserve"> </x:v>
      </x:c>
    </x:row>
    <x:row r="159" spans="1:17" ht="10.5" customHeight="1">
      <x:c r="A159" s="278"/>
      <x:c r="B159" s="276"/>
      <x:c r="C159" s="159"/>
      <x:c r="D159" s="160"/>
      <x:c r="E159" s="161"/>
      <x:c r="F159" s="160"/>
      <x:c r="G159" s="171"/>
      <x:c r="H159" s="172"/>
      <x:c r="I159" s="162"/>
      <x:c r="J159" s="189"/>
      <x:c r="K159" s="171"/>
      <x:c r="L159" s="160"/>
      <x:c r="M159" s="190"/>
      <x:c r="N159" s="191"/>
      <x:c r="O159" s="192"/>
      <x:c r="P159" s="193"/>
      <x:c r="Q159" s="119" t="str">
        <x:f t="shared" ref="Q159:Q222" si="9">C159&amp;" "&amp;D159</x:f>
        <x:v xml:space="preserve"> </x:v>
      </x:c>
    </x:row>
    <x:row r="160" spans="1:17" ht="10.5" customHeight="1">
      <x:c r="A160" s="278"/>
      <x:c r="B160" s="276">
        <x:v>98</x:v>
      </x:c>
      <x:c r="C160" s="128"/>
      <x:c r="D160" s="129"/>
      <x:c r="E160" s="130"/>
      <x:c r="F160" s="129"/>
      <x:c r="G160" s="131"/>
      <x:c r="H160" s="132"/>
      <x:c r="I160" s="137"/>
      <x:c r="J160" s="175"/>
      <x:c r="K160" s="131"/>
      <x:c r="L160" s="129"/>
      <x:c r="M160" s="179"/>
      <x:c r="N160" s="180"/>
      <x:c r="O160" s="181"/>
      <x:c r="P160" s="182"/>
      <x:c r="Q160" s="119" t="str">
        <x:f t="shared" si="9"/>
        <x:v xml:space="preserve"> </x:v>
      </x:c>
    </x:row>
    <x:row r="161" spans="1:17" ht="10.5" customHeight="1">
      <x:c r="A161" s="278"/>
      <x:c r="B161" s="276"/>
      <x:c r="C161" s="159"/>
      <x:c r="D161" s="160"/>
      <x:c r="E161" s="161"/>
      <x:c r="F161" s="160"/>
      <x:c r="G161" s="171"/>
      <x:c r="H161" s="172"/>
      <x:c r="I161" s="162"/>
      <x:c r="J161" s="189"/>
      <x:c r="K161" s="171"/>
      <x:c r="L161" s="160"/>
      <x:c r="M161" s="190"/>
      <x:c r="N161" s="191"/>
      <x:c r="O161" s="192"/>
      <x:c r="P161" s="193"/>
      <x:c r="Q161" s="119" t="str">
        <x:f t="shared" si="9"/>
        <x:v xml:space="preserve"> </x:v>
      </x:c>
    </x:row>
    <x:row r="162" spans="1:17" ht="10.5" customHeight="1">
      <x:c r="A162" s="278"/>
      <x:c r="B162" s="276">
        <x:v>99</x:v>
      </x:c>
      <x:c r="C162" s="128"/>
      <x:c r="D162" s="129"/>
      <x:c r="E162" s="130"/>
      <x:c r="F162" s="129"/>
      <x:c r="G162" s="131"/>
      <x:c r="H162" s="132"/>
      <x:c r="I162" s="137"/>
      <x:c r="J162" s="175"/>
      <x:c r="K162" s="131"/>
      <x:c r="L162" s="129"/>
      <x:c r="M162" s="179"/>
      <x:c r="N162" s="180"/>
      <x:c r="O162" s="181"/>
      <x:c r="P162" s="182"/>
      <x:c r="Q162" s="119" t="str">
        <x:f t="shared" si="9"/>
        <x:v xml:space="preserve"> </x:v>
      </x:c>
    </x:row>
    <x:row r="163" spans="1:17" ht="10.5" customHeight="1">
      <x:c r="A163" s="278"/>
      <x:c r="B163" s="276"/>
      <x:c r="C163" s="159"/>
      <x:c r="D163" s="160"/>
      <x:c r="E163" s="161"/>
      <x:c r="F163" s="160"/>
      <x:c r="G163" s="171"/>
      <x:c r="H163" s="172"/>
      <x:c r="I163" s="162"/>
      <x:c r="J163" s="189"/>
      <x:c r="K163" s="171"/>
      <x:c r="L163" s="160"/>
      <x:c r="M163" s="190"/>
      <x:c r="N163" s="191"/>
      <x:c r="O163" s="192"/>
      <x:c r="P163" s="193"/>
      <x:c r="Q163" s="119" t="str">
        <x:f t="shared" si="9"/>
        <x:v xml:space="preserve"> </x:v>
      </x:c>
    </x:row>
    <x:row r="164" spans="1:17" ht="10.5" customHeight="1">
      <x:c r="A164" s="278"/>
      <x:c r="B164" s="276">
        <x:v>100</x:v>
      </x:c>
      <x:c r="C164" s="128"/>
      <x:c r="D164" s="129"/>
      <x:c r="E164" s="130"/>
      <x:c r="F164" s="129"/>
      <x:c r="G164" s="131"/>
      <x:c r="H164" s="132"/>
      <x:c r="I164" s="137"/>
      <x:c r="J164" s="175"/>
      <x:c r="K164" s="131"/>
      <x:c r="L164" s="129"/>
      <x:c r="M164" s="179"/>
      <x:c r="N164" s="180"/>
      <x:c r="O164" s="181"/>
      <x:c r="P164" s="182"/>
      <x:c r="Q164" s="119" t="str">
        <x:f t="shared" si="9"/>
        <x:v xml:space="preserve"> </x:v>
      </x:c>
    </x:row>
    <x:row r="165" spans="1:17" ht="10.5" customHeight="1">
      <x:c r="A165" s="278"/>
      <x:c r="B165" s="276"/>
      <x:c r="C165" s="159"/>
      <x:c r="D165" s="160"/>
      <x:c r="E165" s="161"/>
      <x:c r="F165" s="160"/>
      <x:c r="G165" s="171"/>
      <x:c r="H165" s="172"/>
      <x:c r="I165" s="162"/>
      <x:c r="J165" s="189"/>
      <x:c r="K165" s="171"/>
      <x:c r="L165" s="160"/>
      <x:c r="M165" s="190"/>
      <x:c r="N165" s="191"/>
      <x:c r="O165" s="192"/>
      <x:c r="P165" s="193"/>
      <x:c r="Q165" s="119" t="str">
        <x:f t="shared" si="9"/>
        <x:v xml:space="preserve"> </x:v>
      </x:c>
    </x:row>
    <x:row r="166" spans="1:17" ht="10.5" customHeight="1">
      <x:c r="A166" s="278"/>
      <x:c r="B166" s="276">
        <x:v>101</x:v>
      </x:c>
      <x:c r="C166" s="128"/>
      <x:c r="D166" s="129"/>
      <x:c r="E166" s="130"/>
      <x:c r="F166" s="129"/>
      <x:c r="G166" s="131"/>
      <x:c r="H166" s="132"/>
      <x:c r="I166" s="137"/>
      <x:c r="J166" s="175"/>
      <x:c r="K166" s="131"/>
      <x:c r="L166" s="129"/>
      <x:c r="M166" s="179"/>
      <x:c r="N166" s="180"/>
      <x:c r="O166" s="181"/>
      <x:c r="P166" s="182"/>
      <x:c r="Q166" s="119" t="str">
        <x:f t="shared" si="9"/>
        <x:v xml:space="preserve"> </x:v>
      </x:c>
    </x:row>
    <x:row r="167" spans="1:17" ht="10.5" customHeight="1">
      <x:c r="A167" s="278"/>
      <x:c r="B167" s="276"/>
      <x:c r="C167" s="159"/>
      <x:c r="D167" s="160"/>
      <x:c r="E167" s="161"/>
      <x:c r="F167" s="160"/>
      <x:c r="G167" s="171"/>
      <x:c r="H167" s="172"/>
      <x:c r="I167" s="162"/>
      <x:c r="J167" s="189"/>
      <x:c r="K167" s="171"/>
      <x:c r="L167" s="160"/>
      <x:c r="M167" s="190"/>
      <x:c r="N167" s="191"/>
      <x:c r="O167" s="192"/>
      <x:c r="P167" s="193"/>
      <x:c r="Q167" s="119" t="str">
        <x:f t="shared" si="9"/>
        <x:v xml:space="preserve"> </x:v>
      </x:c>
    </x:row>
    <x:row r="168" spans="1:17" ht="10.5" customHeight="1">
      <x:c r="A168" s="278"/>
      <x:c r="B168" s="276">
        <x:v>102</x:v>
      </x:c>
      <x:c r="C168" s="128"/>
      <x:c r="D168" s="129"/>
      <x:c r="E168" s="130"/>
      <x:c r="F168" s="129"/>
      <x:c r="G168" s="131"/>
      <x:c r="H168" s="132"/>
      <x:c r="I168" s="137"/>
      <x:c r="J168" s="175"/>
      <x:c r="K168" s="131"/>
      <x:c r="L168" s="129"/>
      <x:c r="M168" s="179"/>
      <x:c r="N168" s="180"/>
      <x:c r="O168" s="181"/>
      <x:c r="P168" s="182"/>
      <x:c r="Q168" s="119" t="str">
        <x:f t="shared" si="9"/>
        <x:v xml:space="preserve"> </x:v>
      </x:c>
    </x:row>
    <x:row r="169" spans="1:17" ht="10.5" customHeight="1">
      <x:c r="A169" s="278"/>
      <x:c r="B169" s="276"/>
      <x:c r="C169" s="159"/>
      <x:c r="D169" s="160"/>
      <x:c r="E169" s="161"/>
      <x:c r="F169" s="160"/>
      <x:c r="G169" s="171"/>
      <x:c r="H169" s="172"/>
      <x:c r="I169" s="162"/>
      <x:c r="J169" s="189"/>
      <x:c r="K169" s="171"/>
      <x:c r="L169" s="160"/>
      <x:c r="M169" s="190"/>
      <x:c r="N169" s="191"/>
      <x:c r="O169" s="192"/>
      <x:c r="P169" s="193"/>
      <x:c r="Q169" s="119" t="str">
        <x:f t="shared" si="9"/>
        <x:v xml:space="preserve"> </x:v>
      </x:c>
    </x:row>
    <x:row r="170" spans="1:17" ht="10.5" customHeight="1">
      <x:c r="A170" s="278"/>
      <x:c r="B170" s="276">
        <x:v>103</x:v>
      </x:c>
      <x:c r="C170" s="128"/>
      <x:c r="D170" s="129"/>
      <x:c r="E170" s="130"/>
      <x:c r="F170" s="129"/>
      <x:c r="G170" s="131"/>
      <x:c r="H170" s="132"/>
      <x:c r="I170" s="137"/>
      <x:c r="J170" s="175"/>
      <x:c r="K170" s="131"/>
      <x:c r="L170" s="129"/>
      <x:c r="M170" s="179"/>
      <x:c r="N170" s="180"/>
      <x:c r="O170" s="181"/>
      <x:c r="P170" s="182"/>
      <x:c r="Q170" s="119" t="str">
        <x:f t="shared" si="9"/>
        <x:v xml:space="preserve"> </x:v>
      </x:c>
    </x:row>
    <x:row r="171" spans="1:17" ht="10.5" customHeight="1">
      <x:c r="A171" s="278"/>
      <x:c r="B171" s="276"/>
      <x:c r="C171" s="159"/>
      <x:c r="D171" s="160"/>
      <x:c r="E171" s="161"/>
      <x:c r="F171" s="160"/>
      <x:c r="G171" s="171"/>
      <x:c r="H171" s="172"/>
      <x:c r="I171" s="162"/>
      <x:c r="J171" s="189"/>
      <x:c r="K171" s="171"/>
      <x:c r="L171" s="160"/>
      <x:c r="M171" s="190"/>
      <x:c r="N171" s="191"/>
      <x:c r="O171" s="192"/>
      <x:c r="P171" s="193"/>
      <x:c r="Q171" s="119" t="str">
        <x:f t="shared" si="9"/>
        <x:v xml:space="preserve"> </x:v>
      </x:c>
    </x:row>
    <x:row r="172" spans="1:17" ht="10.5" customHeight="1">
      <x:c r="A172" s="278"/>
      <x:c r="B172" s="276">
        <x:v>104</x:v>
      </x:c>
      <x:c r="C172" s="128"/>
      <x:c r="D172" s="129"/>
      <x:c r="E172" s="130"/>
      <x:c r="F172" s="129"/>
      <x:c r="G172" s="131"/>
      <x:c r="H172" s="132"/>
      <x:c r="I172" s="137"/>
      <x:c r="J172" s="175"/>
      <x:c r="K172" s="131"/>
      <x:c r="L172" s="129"/>
      <x:c r="M172" s="179"/>
      <x:c r="N172" s="180"/>
      <x:c r="O172" s="181"/>
      <x:c r="P172" s="182"/>
      <x:c r="Q172" s="119" t="str">
        <x:f t="shared" si="9"/>
        <x:v xml:space="preserve"> </x:v>
      </x:c>
    </x:row>
    <x:row r="173" spans="1:17" ht="10.5" customHeight="1">
      <x:c r="A173" s="278"/>
      <x:c r="B173" s="276"/>
      <x:c r="C173" s="159"/>
      <x:c r="D173" s="160"/>
      <x:c r="E173" s="161"/>
      <x:c r="F173" s="160"/>
      <x:c r="G173" s="171"/>
      <x:c r="H173" s="172"/>
      <x:c r="I173" s="162"/>
      <x:c r="J173" s="189"/>
      <x:c r="K173" s="171"/>
      <x:c r="L173" s="160"/>
      <x:c r="M173" s="190"/>
      <x:c r="N173" s="191"/>
      <x:c r="O173" s="192"/>
      <x:c r="P173" s="193"/>
      <x:c r="Q173" s="119" t="str">
        <x:f t="shared" si="9"/>
        <x:v xml:space="preserve"> </x:v>
      </x:c>
    </x:row>
    <x:row r="174" spans="1:17" ht="10.5" customHeight="1">
      <x:c r="A174" s="278"/>
      <x:c r="B174" s="276">
        <x:v>105</x:v>
      </x:c>
      <x:c r="C174" s="128"/>
      <x:c r="D174" s="129"/>
      <x:c r="E174" s="130"/>
      <x:c r="F174" s="129"/>
      <x:c r="G174" s="131"/>
      <x:c r="H174" s="132"/>
      <x:c r="I174" s="137"/>
      <x:c r="J174" s="175"/>
      <x:c r="K174" s="131"/>
      <x:c r="L174" s="129"/>
      <x:c r="M174" s="179"/>
      <x:c r="N174" s="180"/>
      <x:c r="O174" s="181"/>
      <x:c r="P174" s="182"/>
      <x:c r="Q174" s="119" t="str">
        <x:f t="shared" si="9"/>
        <x:v xml:space="preserve"> </x:v>
      </x:c>
    </x:row>
    <x:row r="175" spans="1:17" ht="10.5" customHeight="1">
      <x:c r="A175" s="278"/>
      <x:c r="B175" s="276"/>
      <x:c r="C175" s="159"/>
      <x:c r="D175" s="160"/>
      <x:c r="E175" s="161"/>
      <x:c r="F175" s="160"/>
      <x:c r="G175" s="171"/>
      <x:c r="H175" s="172"/>
      <x:c r="I175" s="162"/>
      <x:c r="J175" s="189"/>
      <x:c r="K175" s="171"/>
      <x:c r="L175" s="160"/>
      <x:c r="M175" s="190"/>
      <x:c r="N175" s="191"/>
      <x:c r="O175" s="192"/>
      <x:c r="P175" s="193"/>
      <x:c r="Q175" s="119" t="str">
        <x:f t="shared" si="9"/>
        <x:v xml:space="preserve"> </x:v>
      </x:c>
    </x:row>
    <x:row r="176" spans="1:17" ht="10.5" customHeight="1">
      <x:c r="A176" s="278"/>
      <x:c r="B176" s="276">
        <x:v>106</x:v>
      </x:c>
      <x:c r="C176" s="128"/>
      <x:c r="D176" s="129"/>
      <x:c r="E176" s="130"/>
      <x:c r="F176" s="129"/>
      <x:c r="G176" s="131"/>
      <x:c r="H176" s="132"/>
      <x:c r="I176" s="137"/>
      <x:c r="J176" s="175"/>
      <x:c r="K176" s="131"/>
      <x:c r="L176" s="129"/>
      <x:c r="M176" s="179"/>
      <x:c r="N176" s="180"/>
      <x:c r="O176" s="181"/>
      <x:c r="P176" s="182"/>
      <x:c r="Q176" s="119" t="str">
        <x:f t="shared" si="9"/>
        <x:v xml:space="preserve"> </x:v>
      </x:c>
    </x:row>
    <x:row r="177" spans="1:17" ht="10.5" customHeight="1">
      <x:c r="A177" s="278"/>
      <x:c r="B177" s="276"/>
      <x:c r="C177" s="159"/>
      <x:c r="D177" s="160"/>
      <x:c r="E177" s="161"/>
      <x:c r="F177" s="160"/>
      <x:c r="G177" s="171"/>
      <x:c r="H177" s="172"/>
      <x:c r="I177" s="162"/>
      <x:c r="J177" s="189"/>
      <x:c r="K177" s="171"/>
      <x:c r="L177" s="160"/>
      <x:c r="M177" s="190"/>
      <x:c r="N177" s="191"/>
      <x:c r="O177" s="192"/>
      <x:c r="P177" s="193"/>
      <x:c r="Q177" s="119" t="str">
        <x:f t="shared" si="9"/>
        <x:v xml:space="preserve"> </x:v>
      </x:c>
    </x:row>
    <x:row r="178" spans="1:17" ht="10.5" customHeight="1">
      <x:c r="A178" s="278"/>
      <x:c r="B178" s="276">
        <x:v>107</x:v>
      </x:c>
      <x:c r="C178" s="128"/>
      <x:c r="D178" s="129"/>
      <x:c r="E178" s="130"/>
      <x:c r="F178" s="129"/>
      <x:c r="G178" s="131"/>
      <x:c r="H178" s="132"/>
      <x:c r="I178" s="137"/>
      <x:c r="J178" s="175"/>
      <x:c r="K178" s="131"/>
      <x:c r="L178" s="129"/>
      <x:c r="M178" s="179"/>
      <x:c r="N178" s="180"/>
      <x:c r="O178" s="181"/>
      <x:c r="P178" s="182"/>
      <x:c r="Q178" s="119" t="str">
        <x:f t="shared" si="9"/>
        <x:v xml:space="preserve"> </x:v>
      </x:c>
    </x:row>
    <x:row r="179" spans="1:17" ht="10.5" customHeight="1">
      <x:c r="A179" s="278"/>
      <x:c r="B179" s="276"/>
      <x:c r="C179" s="159"/>
      <x:c r="D179" s="160"/>
      <x:c r="E179" s="161"/>
      <x:c r="F179" s="160"/>
      <x:c r="G179" s="171"/>
      <x:c r="H179" s="172"/>
      <x:c r="I179" s="162"/>
      <x:c r="J179" s="189"/>
      <x:c r="K179" s="171"/>
      <x:c r="L179" s="160"/>
      <x:c r="M179" s="190"/>
      <x:c r="N179" s="191"/>
      <x:c r="O179" s="192"/>
      <x:c r="P179" s="193"/>
      <x:c r="Q179" s="119" t="str">
        <x:f t="shared" si="9"/>
        <x:v xml:space="preserve"> </x:v>
      </x:c>
    </x:row>
    <x:row r="180" spans="1:17" ht="10.5" customHeight="1">
      <x:c r="A180" s="278"/>
      <x:c r="B180" s="276">
        <x:v>108</x:v>
      </x:c>
      <x:c r="C180" s="128"/>
      <x:c r="D180" s="129"/>
      <x:c r="E180" s="130"/>
      <x:c r="F180" s="129"/>
      <x:c r="G180" s="131"/>
      <x:c r="H180" s="132"/>
      <x:c r="I180" s="137"/>
      <x:c r="J180" s="175"/>
      <x:c r="K180" s="131"/>
      <x:c r="L180" s="129"/>
      <x:c r="M180" s="179"/>
      <x:c r="N180" s="180"/>
      <x:c r="O180" s="181"/>
      <x:c r="P180" s="182"/>
      <x:c r="Q180" s="119" t="str">
        <x:f t="shared" si="9"/>
        <x:v xml:space="preserve"> </x:v>
      </x:c>
    </x:row>
    <x:row r="181" spans="1:17" ht="10.5" customHeight="1">
      <x:c r="A181" s="278"/>
      <x:c r="B181" s="276"/>
      <x:c r="C181" s="159"/>
      <x:c r="D181" s="160"/>
      <x:c r="E181" s="161"/>
      <x:c r="F181" s="160"/>
      <x:c r="G181" s="171"/>
      <x:c r="H181" s="172"/>
      <x:c r="I181" s="162"/>
      <x:c r="J181" s="189"/>
      <x:c r="K181" s="171"/>
      <x:c r="L181" s="160"/>
      <x:c r="M181" s="190"/>
      <x:c r="N181" s="191"/>
      <x:c r="O181" s="192"/>
      <x:c r="P181" s="193"/>
      <x:c r="Q181" s="119" t="str">
        <x:f t="shared" si="9"/>
        <x:v xml:space="preserve"> </x:v>
      </x:c>
    </x:row>
    <x:row r="182" spans="1:17" ht="10.5" customHeight="1">
      <x:c r="A182" s="278"/>
      <x:c r="B182" s="276">
        <x:v>109</x:v>
      </x:c>
      <x:c r="C182" s="128"/>
      <x:c r="D182" s="129"/>
      <x:c r="E182" s="130"/>
      <x:c r="F182" s="129"/>
      <x:c r="G182" s="131"/>
      <x:c r="H182" s="132"/>
      <x:c r="I182" s="137"/>
      <x:c r="J182" s="175"/>
      <x:c r="K182" s="131"/>
      <x:c r="L182" s="129"/>
      <x:c r="M182" s="179"/>
      <x:c r="N182" s="180"/>
      <x:c r="O182" s="181"/>
      <x:c r="P182" s="182"/>
      <x:c r="Q182" s="119" t="str">
        <x:f t="shared" si="9"/>
        <x:v xml:space="preserve"> </x:v>
      </x:c>
    </x:row>
    <x:row r="183" spans="1:17" ht="10.5" customHeight="1">
      <x:c r="A183" s="278"/>
      <x:c r="B183" s="276"/>
      <x:c r="C183" s="159"/>
      <x:c r="D183" s="160"/>
      <x:c r="E183" s="161"/>
      <x:c r="F183" s="160"/>
      <x:c r="G183" s="171"/>
      <x:c r="H183" s="172"/>
      <x:c r="I183" s="162"/>
      <x:c r="J183" s="189"/>
      <x:c r="K183" s="171"/>
      <x:c r="L183" s="160"/>
      <x:c r="M183" s="190"/>
      <x:c r="N183" s="191"/>
      <x:c r="O183" s="192"/>
      <x:c r="P183" s="193"/>
      <x:c r="Q183" s="119" t="str">
        <x:f t="shared" si="9"/>
        <x:v xml:space="preserve"> </x:v>
      </x:c>
    </x:row>
    <x:row r="184" spans="1:17" ht="10.5" customHeight="1">
      <x:c r="A184" s="278"/>
      <x:c r="B184" s="276">
        <x:v>110</x:v>
      </x:c>
      <x:c r="C184" s="128"/>
      <x:c r="D184" s="129"/>
      <x:c r="E184" s="130"/>
      <x:c r="F184" s="129"/>
      <x:c r="G184" s="131"/>
      <x:c r="H184" s="132"/>
      <x:c r="I184" s="137"/>
      <x:c r="J184" s="175"/>
      <x:c r="K184" s="131"/>
      <x:c r="L184" s="129"/>
      <x:c r="M184" s="179"/>
      <x:c r="N184" s="180"/>
      <x:c r="O184" s="181"/>
      <x:c r="P184" s="182"/>
      <x:c r="Q184" s="119" t="str">
        <x:f t="shared" si="9"/>
        <x:v xml:space="preserve"> </x:v>
      </x:c>
    </x:row>
    <x:row r="185" spans="1:17" ht="10.5" customHeight="1">
      <x:c r="A185" s="278"/>
      <x:c r="B185" s="276"/>
      <x:c r="C185" s="159"/>
      <x:c r="D185" s="160"/>
      <x:c r="E185" s="161"/>
      <x:c r="F185" s="160"/>
      <x:c r="G185" s="171"/>
      <x:c r="H185" s="172"/>
      <x:c r="I185" s="162"/>
      <x:c r="J185" s="189"/>
      <x:c r="K185" s="171"/>
      <x:c r="L185" s="160"/>
      <x:c r="M185" s="190"/>
      <x:c r="N185" s="191"/>
      <x:c r="O185" s="192"/>
      <x:c r="P185" s="193"/>
      <x:c r="Q185" s="119" t="str">
        <x:f t="shared" si="9"/>
        <x:v xml:space="preserve"> </x:v>
      </x:c>
    </x:row>
    <x:row r="186" spans="1:17" ht="10.5" customHeight="1">
      <x:c r="A186" s="278"/>
      <x:c r="B186" s="276">
        <x:v>111</x:v>
      </x:c>
      <x:c r="C186" s="128"/>
      <x:c r="D186" s="129"/>
      <x:c r="E186" s="130"/>
      <x:c r="F186" s="129"/>
      <x:c r="G186" s="131"/>
      <x:c r="H186" s="132"/>
      <x:c r="I186" s="137"/>
      <x:c r="J186" s="175"/>
      <x:c r="K186" s="131"/>
      <x:c r="L186" s="129"/>
      <x:c r="M186" s="179"/>
      <x:c r="N186" s="180"/>
      <x:c r="O186" s="181"/>
      <x:c r="P186" s="182"/>
      <x:c r="Q186" s="119" t="str">
        <x:f t="shared" si="9"/>
        <x:v xml:space="preserve"> </x:v>
      </x:c>
    </x:row>
    <x:row r="187" spans="1:17" ht="10.5" customHeight="1">
      <x:c r="A187" s="278"/>
      <x:c r="B187" s="276"/>
      <x:c r="C187" s="159"/>
      <x:c r="D187" s="160"/>
      <x:c r="E187" s="161"/>
      <x:c r="F187" s="160"/>
      <x:c r="G187" s="171"/>
      <x:c r="H187" s="172"/>
      <x:c r="I187" s="162"/>
      <x:c r="J187" s="189"/>
      <x:c r="K187" s="171"/>
      <x:c r="L187" s="160"/>
      <x:c r="M187" s="190"/>
      <x:c r="N187" s="191"/>
      <x:c r="O187" s="192"/>
      <x:c r="P187" s="193"/>
      <x:c r="Q187" s="119" t="str">
        <x:f t="shared" si="9"/>
        <x:v xml:space="preserve"> </x:v>
      </x:c>
    </x:row>
    <x:row r="188" spans="1:17" ht="10.5" customHeight="1">
      <x:c r="A188" s="278"/>
      <x:c r="B188" s="276">
        <x:v>112</x:v>
      </x:c>
      <x:c r="C188" s="128"/>
      <x:c r="D188" s="129"/>
      <x:c r="E188" s="130"/>
      <x:c r="F188" s="129"/>
      <x:c r="G188" s="131"/>
      <x:c r="H188" s="132"/>
      <x:c r="I188" s="137"/>
      <x:c r="J188" s="175"/>
      <x:c r="K188" s="131"/>
      <x:c r="L188" s="129"/>
      <x:c r="M188" s="179"/>
      <x:c r="N188" s="180"/>
      <x:c r="O188" s="181"/>
      <x:c r="P188" s="182"/>
      <x:c r="Q188" s="119" t="str">
        <x:f t="shared" si="9"/>
        <x:v xml:space="preserve"> </x:v>
      </x:c>
    </x:row>
    <x:row r="189" spans="1:17" ht="10.5" customHeight="1">
      <x:c r="A189" s="278"/>
      <x:c r="B189" s="276"/>
      <x:c r="C189" s="159"/>
      <x:c r="D189" s="160"/>
      <x:c r="E189" s="161"/>
      <x:c r="F189" s="160"/>
      <x:c r="G189" s="171"/>
      <x:c r="H189" s="172"/>
      <x:c r="I189" s="162"/>
      <x:c r="J189" s="189"/>
      <x:c r="K189" s="171"/>
      <x:c r="L189" s="160"/>
      <x:c r="M189" s="190"/>
      <x:c r="N189" s="191"/>
      <x:c r="O189" s="192"/>
      <x:c r="P189" s="193"/>
      <x:c r="Q189" s="119" t="str">
        <x:f t="shared" si="9"/>
        <x:v xml:space="preserve"> </x:v>
      </x:c>
    </x:row>
    <x:row r="190" spans="1:17" ht="10.5" customHeight="1">
      <x:c r="A190" s="278"/>
      <x:c r="B190" s="276">
        <x:v>113</x:v>
      </x:c>
      <x:c r="C190" s="128"/>
      <x:c r="D190" s="129"/>
      <x:c r="E190" s="130"/>
      <x:c r="F190" s="129"/>
      <x:c r="G190" s="131"/>
      <x:c r="H190" s="132"/>
      <x:c r="I190" s="137"/>
      <x:c r="J190" s="175"/>
      <x:c r="K190" s="131"/>
      <x:c r="L190" s="129"/>
      <x:c r="M190" s="179"/>
      <x:c r="N190" s="180"/>
      <x:c r="O190" s="181"/>
      <x:c r="P190" s="182"/>
      <x:c r="Q190" s="119" t="str">
        <x:f t="shared" si="9"/>
        <x:v xml:space="preserve"> </x:v>
      </x:c>
    </x:row>
    <x:row r="191" spans="1:17" ht="10.5" customHeight="1">
      <x:c r="A191" s="278"/>
      <x:c r="B191" s="276"/>
      <x:c r="C191" s="159"/>
      <x:c r="D191" s="160"/>
      <x:c r="E191" s="161"/>
      <x:c r="F191" s="160"/>
      <x:c r="G191" s="171"/>
      <x:c r="H191" s="172"/>
      <x:c r="I191" s="162"/>
      <x:c r="J191" s="189"/>
      <x:c r="K191" s="171"/>
      <x:c r="L191" s="160"/>
      <x:c r="M191" s="190"/>
      <x:c r="N191" s="191"/>
      <x:c r="O191" s="192"/>
      <x:c r="P191" s="193"/>
      <x:c r="Q191" s="119" t="str">
        <x:f t="shared" si="9"/>
        <x:v xml:space="preserve"> </x:v>
      </x:c>
    </x:row>
    <x:row r="192" spans="1:17" ht="10.5" customHeight="1">
      <x:c r="A192" s="278"/>
      <x:c r="B192" s="276">
        <x:v>114</x:v>
      </x:c>
      <x:c r="C192" s="128"/>
      <x:c r="D192" s="129"/>
      <x:c r="E192" s="130"/>
      <x:c r="F192" s="129"/>
      <x:c r="G192" s="131"/>
      <x:c r="H192" s="132"/>
      <x:c r="I192" s="137"/>
      <x:c r="J192" s="175"/>
      <x:c r="K192" s="131"/>
      <x:c r="L192" s="129"/>
      <x:c r="M192" s="179"/>
      <x:c r="N192" s="180"/>
      <x:c r="O192" s="181"/>
      <x:c r="P192" s="182"/>
      <x:c r="Q192" s="119" t="str">
        <x:f t="shared" si="9"/>
        <x:v xml:space="preserve"> </x:v>
      </x:c>
    </x:row>
    <x:row r="193" spans="1:17" ht="10.5" customHeight="1">
      <x:c r="A193" s="278"/>
      <x:c r="B193" s="276"/>
      <x:c r="C193" s="159"/>
      <x:c r="D193" s="160"/>
      <x:c r="E193" s="161"/>
      <x:c r="F193" s="160"/>
      <x:c r="G193" s="171"/>
      <x:c r="H193" s="172"/>
      <x:c r="I193" s="162"/>
      <x:c r="J193" s="189"/>
      <x:c r="K193" s="171"/>
      <x:c r="L193" s="160"/>
      <x:c r="M193" s="190"/>
      <x:c r="N193" s="191"/>
      <x:c r="O193" s="192"/>
      <x:c r="P193" s="193"/>
      <x:c r="Q193" s="119" t="str">
        <x:f t="shared" si="9"/>
        <x:v xml:space="preserve"> </x:v>
      </x:c>
    </x:row>
    <x:row r="194" spans="1:17" ht="10.5" customHeight="1">
      <x:c r="A194" s="278"/>
      <x:c r="B194" s="276">
        <x:v>115</x:v>
      </x:c>
      <x:c r="C194" s="128"/>
      <x:c r="D194" s="129"/>
      <x:c r="E194" s="130"/>
      <x:c r="F194" s="129"/>
      <x:c r="G194" s="131"/>
      <x:c r="H194" s="132"/>
      <x:c r="I194" s="137"/>
      <x:c r="J194" s="175"/>
      <x:c r="K194" s="131"/>
      <x:c r="L194" s="129"/>
      <x:c r="M194" s="179"/>
      <x:c r="N194" s="180"/>
      <x:c r="O194" s="181"/>
      <x:c r="P194" s="182"/>
      <x:c r="Q194" s="119" t="str">
        <x:f t="shared" si="9"/>
        <x:v xml:space="preserve"> </x:v>
      </x:c>
    </x:row>
    <x:row r="195" spans="1:17" ht="10.5" customHeight="1">
      <x:c r="A195" s="278"/>
      <x:c r="B195" s="276"/>
      <x:c r="C195" s="159"/>
      <x:c r="D195" s="160"/>
      <x:c r="E195" s="161"/>
      <x:c r="F195" s="160"/>
      <x:c r="G195" s="171"/>
      <x:c r="H195" s="172"/>
      <x:c r="I195" s="162"/>
      <x:c r="J195" s="189"/>
      <x:c r="K195" s="171"/>
      <x:c r="L195" s="160"/>
      <x:c r="M195" s="190"/>
      <x:c r="N195" s="191"/>
      <x:c r="O195" s="192"/>
      <x:c r="P195" s="193"/>
      <x:c r="Q195" s="119" t="str">
        <x:f t="shared" si="9"/>
        <x:v xml:space="preserve"> </x:v>
      </x:c>
    </x:row>
    <x:row r="196" spans="1:17" ht="10.5" customHeight="1">
      <x:c r="A196" s="278"/>
      <x:c r="B196" s="276">
        <x:v>116</x:v>
      </x:c>
      <x:c r="C196" s="128"/>
      <x:c r="D196" s="129"/>
      <x:c r="E196" s="130"/>
      <x:c r="F196" s="129"/>
      <x:c r="G196" s="131"/>
      <x:c r="H196" s="132"/>
      <x:c r="I196" s="137"/>
      <x:c r="J196" s="175"/>
      <x:c r="K196" s="131"/>
      <x:c r="L196" s="129"/>
      <x:c r="M196" s="179"/>
      <x:c r="N196" s="180"/>
      <x:c r="O196" s="181"/>
      <x:c r="P196" s="182"/>
      <x:c r="Q196" s="119" t="str">
        <x:f t="shared" si="9"/>
        <x:v xml:space="preserve"> </x:v>
      </x:c>
    </x:row>
    <x:row r="197" spans="1:17" ht="10.5" customHeight="1">
      <x:c r="A197" s="278"/>
      <x:c r="B197" s="276"/>
      <x:c r="C197" s="159"/>
      <x:c r="D197" s="160"/>
      <x:c r="E197" s="161"/>
      <x:c r="F197" s="160"/>
      <x:c r="G197" s="171"/>
      <x:c r="H197" s="172"/>
      <x:c r="I197" s="162"/>
      <x:c r="J197" s="189"/>
      <x:c r="K197" s="171"/>
      <x:c r="L197" s="160"/>
      <x:c r="M197" s="190"/>
      <x:c r="N197" s="191"/>
      <x:c r="O197" s="192"/>
      <x:c r="P197" s="193"/>
      <x:c r="Q197" s="119" t="str">
        <x:f t="shared" si="9"/>
        <x:v xml:space="preserve"> </x:v>
      </x:c>
    </x:row>
    <x:row r="198" spans="1:17" ht="10.5" customHeight="1">
      <x:c r="A198" s="278"/>
      <x:c r="B198" s="276">
        <x:v>117</x:v>
      </x:c>
      <x:c r="C198" s="128"/>
      <x:c r="D198" s="129"/>
      <x:c r="E198" s="130"/>
      <x:c r="F198" s="129"/>
      <x:c r="G198" s="131"/>
      <x:c r="H198" s="132"/>
      <x:c r="I198" s="137"/>
      <x:c r="J198" s="175"/>
      <x:c r="K198" s="131"/>
      <x:c r="L198" s="129"/>
      <x:c r="M198" s="179"/>
      <x:c r="N198" s="180"/>
      <x:c r="O198" s="181"/>
      <x:c r="P198" s="182"/>
      <x:c r="Q198" s="119" t="str">
        <x:f t="shared" si="9"/>
        <x:v xml:space="preserve"> </x:v>
      </x:c>
    </x:row>
    <x:row r="199" spans="1:17" ht="10.5" customHeight="1">
      <x:c r="A199" s="278"/>
      <x:c r="B199" s="276"/>
      <x:c r="C199" s="159"/>
      <x:c r="D199" s="160"/>
      <x:c r="E199" s="161"/>
      <x:c r="F199" s="160"/>
      <x:c r="G199" s="171"/>
      <x:c r="H199" s="172"/>
      <x:c r="I199" s="162"/>
      <x:c r="J199" s="189"/>
      <x:c r="K199" s="171"/>
      <x:c r="L199" s="160"/>
      <x:c r="M199" s="190"/>
      <x:c r="N199" s="191"/>
      <x:c r="O199" s="192"/>
      <x:c r="P199" s="193"/>
      <x:c r="Q199" s="119" t="str">
        <x:f t="shared" si="9"/>
        <x:v xml:space="preserve"> </x:v>
      </x:c>
    </x:row>
    <x:row r="200" spans="1:17" ht="10.5" customHeight="1">
      <x:c r="A200" s="278"/>
      <x:c r="B200" s="276">
        <x:v>118</x:v>
      </x:c>
      <x:c r="C200" s="128"/>
      <x:c r="D200" s="129"/>
      <x:c r="E200" s="130"/>
      <x:c r="F200" s="129"/>
      <x:c r="G200" s="131"/>
      <x:c r="H200" s="132"/>
      <x:c r="I200" s="137"/>
      <x:c r="J200" s="175"/>
      <x:c r="K200" s="131"/>
      <x:c r="L200" s="129"/>
      <x:c r="M200" s="179"/>
      <x:c r="N200" s="180"/>
      <x:c r="O200" s="181"/>
      <x:c r="P200" s="182"/>
      <x:c r="Q200" s="119" t="str">
        <x:f t="shared" si="9"/>
        <x:v xml:space="preserve"> </x:v>
      </x:c>
    </x:row>
    <x:row r="201" spans="1:17" ht="10.5" customHeight="1">
      <x:c r="A201" s="278"/>
      <x:c r="B201" s="276"/>
      <x:c r="C201" s="159"/>
      <x:c r="D201" s="160"/>
      <x:c r="E201" s="161"/>
      <x:c r="F201" s="160"/>
      <x:c r="G201" s="171"/>
      <x:c r="H201" s="172"/>
      <x:c r="I201" s="162"/>
      <x:c r="J201" s="189"/>
      <x:c r="K201" s="171"/>
      <x:c r="L201" s="160"/>
      <x:c r="M201" s="190"/>
      <x:c r="N201" s="191"/>
      <x:c r="O201" s="192"/>
      <x:c r="P201" s="193"/>
      <x:c r="Q201" s="119" t="str">
        <x:f t="shared" si="9"/>
        <x:v xml:space="preserve"> </x:v>
      </x:c>
    </x:row>
    <x:row r="202" spans="1:17" ht="10.5" customHeight="1">
      <x:c r="A202" s="278"/>
      <x:c r="B202" s="276">
        <x:v>119</x:v>
      </x:c>
      <x:c r="C202" s="128"/>
      <x:c r="D202" s="129"/>
      <x:c r="E202" s="130"/>
      <x:c r="F202" s="129"/>
      <x:c r="G202" s="131"/>
      <x:c r="H202" s="132"/>
      <x:c r="I202" s="137"/>
      <x:c r="J202" s="175"/>
      <x:c r="K202" s="131"/>
      <x:c r="L202" s="129"/>
      <x:c r="M202" s="179"/>
      <x:c r="N202" s="180"/>
      <x:c r="O202" s="181"/>
      <x:c r="P202" s="182"/>
      <x:c r="Q202" s="119" t="str">
        <x:f t="shared" si="9"/>
        <x:v xml:space="preserve"> </x:v>
      </x:c>
    </x:row>
    <x:row r="203" spans="1:17" ht="10.5" customHeight="1">
      <x:c r="A203" s="278"/>
      <x:c r="B203" s="276"/>
      <x:c r="C203" s="159"/>
      <x:c r="D203" s="160"/>
      <x:c r="E203" s="161"/>
      <x:c r="F203" s="160"/>
      <x:c r="G203" s="171"/>
      <x:c r="H203" s="172"/>
      <x:c r="I203" s="162"/>
      <x:c r="J203" s="189"/>
      <x:c r="K203" s="171"/>
      <x:c r="L203" s="160"/>
      <x:c r="M203" s="190"/>
      <x:c r="N203" s="191"/>
      <x:c r="O203" s="192"/>
      <x:c r="P203" s="193"/>
      <x:c r="Q203" s="119" t="str">
        <x:f t="shared" si="9"/>
        <x:v xml:space="preserve"> </x:v>
      </x:c>
    </x:row>
    <x:row r="204" spans="1:17" ht="10.5" customHeight="1">
      <x:c r="A204" s="278"/>
      <x:c r="B204" s="276">
        <x:v>120</x:v>
      </x:c>
      <x:c r="C204" s="128"/>
      <x:c r="D204" s="129"/>
      <x:c r="E204" s="130"/>
      <x:c r="F204" s="129"/>
      <x:c r="G204" s="131"/>
      <x:c r="H204" s="132"/>
      <x:c r="I204" s="137"/>
      <x:c r="J204" s="175"/>
      <x:c r="K204" s="131"/>
      <x:c r="L204" s="129"/>
      <x:c r="M204" s="179"/>
      <x:c r="N204" s="180"/>
      <x:c r="O204" s="181"/>
      <x:c r="P204" s="182"/>
      <x:c r="Q204" s="119" t="str">
        <x:f t="shared" si="9"/>
        <x:v xml:space="preserve"> </x:v>
      </x:c>
    </x:row>
    <x:row r="205" spans="1:17" ht="10.5" customHeight="1">
      <x:c r="A205" s="278"/>
      <x:c r="B205" s="276"/>
      <x:c r="C205" s="159"/>
      <x:c r="D205" s="160"/>
      <x:c r="E205" s="161"/>
      <x:c r="F205" s="160"/>
      <x:c r="G205" s="171"/>
      <x:c r="H205" s="172"/>
      <x:c r="I205" s="162"/>
      <x:c r="J205" s="189"/>
      <x:c r="K205" s="171"/>
      <x:c r="L205" s="160"/>
      <x:c r="M205" s="190"/>
      <x:c r="N205" s="191"/>
      <x:c r="O205" s="192"/>
      <x:c r="P205" s="193"/>
      <x:c r="Q205" s="119" t="str">
        <x:f t="shared" si="9"/>
        <x:v xml:space="preserve"> </x:v>
      </x:c>
    </x:row>
    <x:row r="206" spans="1:17" ht="10.5" customHeight="1">
      <x:c r="A206" s="278"/>
      <x:c r="B206" s="276">
        <x:v>121</x:v>
      </x:c>
      <x:c r="C206" s="128"/>
      <x:c r="D206" s="129"/>
      <x:c r="E206" s="130"/>
      <x:c r="F206" s="129"/>
      <x:c r="G206" s="131"/>
      <x:c r="H206" s="132"/>
      <x:c r="I206" s="137"/>
      <x:c r="J206" s="175"/>
      <x:c r="K206" s="131"/>
      <x:c r="L206" s="129"/>
      <x:c r="M206" s="179"/>
      <x:c r="N206" s="180"/>
      <x:c r="O206" s="181"/>
      <x:c r="P206" s="182"/>
      <x:c r="Q206" s="119" t="str">
        <x:f t="shared" si="9"/>
        <x:v xml:space="preserve"> </x:v>
      </x:c>
    </x:row>
    <x:row r="207" spans="1:17" ht="10.5" customHeight="1">
      <x:c r="A207" s="278"/>
      <x:c r="B207" s="276"/>
      <x:c r="C207" s="159"/>
      <x:c r="D207" s="160"/>
      <x:c r="E207" s="161"/>
      <x:c r="F207" s="160"/>
      <x:c r="G207" s="171"/>
      <x:c r="H207" s="172"/>
      <x:c r="I207" s="162"/>
      <x:c r="J207" s="189"/>
      <x:c r="K207" s="171"/>
      <x:c r="L207" s="160"/>
      <x:c r="M207" s="190"/>
      <x:c r="N207" s="191"/>
      <x:c r="O207" s="192"/>
      <x:c r="P207" s="193"/>
      <x:c r="Q207" s="119" t="str">
        <x:f t="shared" si="9"/>
        <x:v xml:space="preserve"> </x:v>
      </x:c>
    </x:row>
    <x:row r="208" spans="1:17" ht="10.5" customHeight="1">
      <x:c r="A208" s="278"/>
      <x:c r="B208" s="276">
        <x:v>122</x:v>
      </x:c>
      <x:c r="C208" s="128"/>
      <x:c r="D208" s="129"/>
      <x:c r="E208" s="130"/>
      <x:c r="F208" s="129"/>
      <x:c r="G208" s="131"/>
      <x:c r="H208" s="132"/>
      <x:c r="I208" s="137"/>
      <x:c r="J208" s="175"/>
      <x:c r="K208" s="131"/>
      <x:c r="L208" s="129"/>
      <x:c r="M208" s="179"/>
      <x:c r="N208" s="180"/>
      <x:c r="O208" s="181"/>
      <x:c r="P208" s="182"/>
      <x:c r="Q208" s="119" t="str">
        <x:f t="shared" si="9"/>
        <x:v xml:space="preserve"> </x:v>
      </x:c>
    </x:row>
    <x:row r="209" spans="1:17" ht="10.5" customHeight="1">
      <x:c r="A209" s="278"/>
      <x:c r="B209" s="276"/>
      <x:c r="C209" s="159"/>
      <x:c r="D209" s="160"/>
      <x:c r="E209" s="161"/>
      <x:c r="F209" s="160"/>
      <x:c r="G209" s="171"/>
      <x:c r="H209" s="172"/>
      <x:c r="I209" s="162"/>
      <x:c r="J209" s="189"/>
      <x:c r="K209" s="171"/>
      <x:c r="L209" s="160"/>
      <x:c r="M209" s="190"/>
      <x:c r="N209" s="191"/>
      <x:c r="O209" s="192"/>
      <x:c r="P209" s="193"/>
      <x:c r="Q209" s="119" t="str">
        <x:f t="shared" si="9"/>
        <x:v xml:space="preserve"> </x:v>
      </x:c>
    </x:row>
    <x:row r="210" spans="1:17" ht="10.5" customHeight="1">
      <x:c r="A210" s="278"/>
      <x:c r="B210" s="276">
        <x:v>123</x:v>
      </x:c>
      <x:c r="C210" s="128"/>
      <x:c r="D210" s="129"/>
      <x:c r="E210" s="130"/>
      <x:c r="F210" s="129"/>
      <x:c r="G210" s="131"/>
      <x:c r="H210" s="132"/>
      <x:c r="I210" s="137"/>
      <x:c r="J210" s="175"/>
      <x:c r="K210" s="131"/>
      <x:c r="L210" s="129"/>
      <x:c r="M210" s="179"/>
      <x:c r="N210" s="180"/>
      <x:c r="O210" s="181"/>
      <x:c r="P210" s="182"/>
      <x:c r="Q210" s="119" t="str">
        <x:f t="shared" si="9"/>
        <x:v xml:space="preserve"> </x:v>
      </x:c>
    </x:row>
    <x:row r="211" spans="1:17" ht="10.5" customHeight="1">
      <x:c r="A211" s="278"/>
      <x:c r="B211" s="276"/>
      <x:c r="C211" s="159"/>
      <x:c r="D211" s="160"/>
      <x:c r="E211" s="161"/>
      <x:c r="F211" s="160"/>
      <x:c r="G211" s="171"/>
      <x:c r="H211" s="172"/>
      <x:c r="I211" s="162"/>
      <x:c r="J211" s="189"/>
      <x:c r="K211" s="171"/>
      <x:c r="L211" s="160"/>
      <x:c r="M211" s="190"/>
      <x:c r="N211" s="191"/>
      <x:c r="O211" s="192"/>
      <x:c r="P211" s="193"/>
      <x:c r="Q211" s="119" t="str">
        <x:f t="shared" si="9"/>
        <x:v xml:space="preserve"> </x:v>
      </x:c>
    </x:row>
    <x:row r="212" spans="1:17" ht="10.5" customHeight="1">
      <x:c r="A212" s="278"/>
      <x:c r="B212" s="276">
        <x:v>124</x:v>
      </x:c>
      <x:c r="C212" s="128"/>
      <x:c r="D212" s="129"/>
      <x:c r="E212" s="130"/>
      <x:c r="F212" s="129"/>
      <x:c r="G212" s="131"/>
      <x:c r="H212" s="132"/>
      <x:c r="I212" s="137"/>
      <x:c r="J212" s="175"/>
      <x:c r="K212" s="131"/>
      <x:c r="L212" s="129"/>
      <x:c r="M212" s="179"/>
      <x:c r="N212" s="180"/>
      <x:c r="O212" s="181"/>
      <x:c r="P212" s="182"/>
      <x:c r="Q212" s="119" t="str">
        <x:f t="shared" si="9"/>
        <x:v xml:space="preserve"> </x:v>
      </x:c>
    </x:row>
    <x:row r="213" spans="1:17" ht="10.5" customHeight="1">
      <x:c r="A213" s="278"/>
      <x:c r="B213" s="276"/>
      <x:c r="C213" s="159"/>
      <x:c r="D213" s="160"/>
      <x:c r="E213" s="161"/>
      <x:c r="F213" s="160"/>
      <x:c r="G213" s="171"/>
      <x:c r="H213" s="172"/>
      <x:c r="I213" s="162"/>
      <x:c r="J213" s="189"/>
      <x:c r="K213" s="171"/>
      <x:c r="L213" s="160"/>
      <x:c r="M213" s="190"/>
      <x:c r="N213" s="191"/>
      <x:c r="O213" s="192"/>
      <x:c r="P213" s="193"/>
      <x:c r="Q213" s="119" t="str">
        <x:f t="shared" si="9"/>
        <x:v xml:space="preserve"> </x:v>
      </x:c>
    </x:row>
    <x:row r="214" spans="1:17" ht="10.5" customHeight="1">
      <x:c r="A214" s="278"/>
      <x:c r="B214" s="276">
        <x:v>125</x:v>
      </x:c>
      <x:c r="C214" s="128"/>
      <x:c r="D214" s="129"/>
      <x:c r="E214" s="130"/>
      <x:c r="F214" s="129"/>
      <x:c r="G214" s="131"/>
      <x:c r="H214" s="132"/>
      <x:c r="I214" s="137"/>
      <x:c r="J214" s="175"/>
      <x:c r="K214" s="131"/>
      <x:c r="L214" s="129"/>
      <x:c r="M214" s="179"/>
      <x:c r="N214" s="180"/>
      <x:c r="O214" s="181"/>
      <x:c r="P214" s="182"/>
      <x:c r="Q214" s="119" t="str">
        <x:f t="shared" si="9"/>
        <x:v xml:space="preserve"> </x:v>
      </x:c>
    </x:row>
    <x:row r="215" spans="1:17" ht="10.5" customHeight="1">
      <x:c r="A215" s="278"/>
      <x:c r="B215" s="276"/>
      <x:c r="C215" s="159"/>
      <x:c r="D215" s="160"/>
      <x:c r="E215" s="161"/>
      <x:c r="F215" s="160"/>
      <x:c r="G215" s="171"/>
      <x:c r="H215" s="172"/>
      <x:c r="I215" s="162"/>
      <x:c r="J215" s="189"/>
      <x:c r="K215" s="171"/>
      <x:c r="L215" s="160"/>
      <x:c r="M215" s="190"/>
      <x:c r="N215" s="191"/>
      <x:c r="O215" s="192"/>
      <x:c r="P215" s="193"/>
      <x:c r="Q215" s="119" t="str">
        <x:f t="shared" si="9"/>
        <x:v xml:space="preserve"> </x:v>
      </x:c>
    </x:row>
    <x:row r="216" spans="1:17" ht="10.5" customHeight="1">
      <x:c r="A216" s="278"/>
      <x:c r="B216" s="276">
        <x:v>126</x:v>
      </x:c>
      <x:c r="C216" s="128"/>
      <x:c r="D216" s="129"/>
      <x:c r="E216" s="130"/>
      <x:c r="F216" s="129"/>
      <x:c r="G216" s="131"/>
      <x:c r="H216" s="132"/>
      <x:c r="I216" s="137"/>
      <x:c r="J216" s="175"/>
      <x:c r="K216" s="131"/>
      <x:c r="L216" s="129"/>
      <x:c r="M216" s="179"/>
      <x:c r="N216" s="180"/>
      <x:c r="O216" s="181"/>
      <x:c r="P216" s="182"/>
      <x:c r="Q216" s="119" t="str">
        <x:f t="shared" si="9"/>
        <x:v xml:space="preserve"> </x:v>
      </x:c>
    </x:row>
    <x:row r="217" spans="1:17" ht="10.5" customHeight="1">
      <x:c r="A217" s="278"/>
      <x:c r="B217" s="276"/>
      <x:c r="C217" s="159"/>
      <x:c r="D217" s="160"/>
      <x:c r="E217" s="161"/>
      <x:c r="F217" s="160"/>
      <x:c r="G217" s="171"/>
      <x:c r="H217" s="172"/>
      <x:c r="I217" s="162"/>
      <x:c r="J217" s="189"/>
      <x:c r="K217" s="171"/>
      <x:c r="L217" s="160"/>
      <x:c r="M217" s="190"/>
      <x:c r="N217" s="191"/>
      <x:c r="O217" s="192"/>
      <x:c r="P217" s="193"/>
      <x:c r="Q217" s="119" t="str">
        <x:f t="shared" si="9"/>
        <x:v xml:space="preserve"> </x:v>
      </x:c>
    </x:row>
    <x:row r="218" spans="1:17" ht="10.5" customHeight="1">
      <x:c r="A218" s="278"/>
      <x:c r="B218" s="276">
        <x:v>127</x:v>
      </x:c>
      <x:c r="C218" s="128"/>
      <x:c r="D218" s="129"/>
      <x:c r="E218" s="130"/>
      <x:c r="F218" s="129"/>
      <x:c r="G218" s="131"/>
      <x:c r="H218" s="132"/>
      <x:c r="I218" s="137"/>
      <x:c r="J218" s="175"/>
      <x:c r="K218" s="131"/>
      <x:c r="L218" s="129"/>
      <x:c r="M218" s="179"/>
      <x:c r="N218" s="180"/>
      <x:c r="O218" s="181"/>
      <x:c r="P218" s="182"/>
      <x:c r="Q218" s="119" t="str">
        <x:f t="shared" si="9"/>
        <x:v xml:space="preserve"> </x:v>
      </x:c>
    </x:row>
    <x:row r="219" spans="1:17" ht="10.5" customHeight="1">
      <x:c r="A219" s="278"/>
      <x:c r="B219" s="276"/>
      <x:c r="C219" s="159"/>
      <x:c r="D219" s="160"/>
      <x:c r="E219" s="161"/>
      <x:c r="F219" s="160"/>
      <x:c r="G219" s="171"/>
      <x:c r="H219" s="172"/>
      <x:c r="I219" s="162"/>
      <x:c r="J219" s="189"/>
      <x:c r="K219" s="171"/>
      <x:c r="L219" s="160"/>
      <x:c r="M219" s="190"/>
      <x:c r="N219" s="191"/>
      <x:c r="O219" s="192"/>
      <x:c r="P219" s="193"/>
      <x:c r="Q219" s="119" t="str">
        <x:f t="shared" si="9"/>
        <x:v xml:space="preserve"> </x:v>
      </x:c>
    </x:row>
    <x:row r="220" spans="1:17" ht="10.5" customHeight="1">
      <x:c r="A220" s="278"/>
      <x:c r="B220" s="276">
        <x:v>128</x:v>
      </x:c>
      <x:c r="C220" s="128"/>
      <x:c r="D220" s="129"/>
      <x:c r="E220" s="130"/>
      <x:c r="F220" s="129"/>
      <x:c r="G220" s="131"/>
      <x:c r="H220" s="132"/>
      <x:c r="I220" s="137"/>
      <x:c r="J220" s="175"/>
      <x:c r="K220" s="131"/>
      <x:c r="L220" s="129"/>
      <x:c r="M220" s="179"/>
      <x:c r="N220" s="180"/>
      <x:c r="O220" s="181"/>
      <x:c r="P220" s="182"/>
      <x:c r="Q220" s="119" t="str">
        <x:f t="shared" si="9"/>
        <x:v xml:space="preserve"> </x:v>
      </x:c>
    </x:row>
    <x:row r="221" spans="1:17" ht="10.5" customHeight="1">
      <x:c r="A221" s="278"/>
      <x:c r="B221" s="276"/>
      <x:c r="C221" s="159"/>
      <x:c r="D221" s="160"/>
      <x:c r="E221" s="161"/>
      <x:c r="F221" s="160"/>
      <x:c r="G221" s="171"/>
      <x:c r="H221" s="172"/>
      <x:c r="I221" s="162"/>
      <x:c r="J221" s="189"/>
      <x:c r="K221" s="171"/>
      <x:c r="L221" s="160"/>
      <x:c r="M221" s="190"/>
      <x:c r="N221" s="191"/>
      <x:c r="O221" s="192"/>
      <x:c r="P221" s="193"/>
      <x:c r="Q221" s="119" t="str">
        <x:f t="shared" si="9"/>
        <x:v xml:space="preserve"> </x:v>
      </x:c>
    </x:row>
    <x:row r="222" spans="1:17" ht="10.5" customHeight="1">
      <x:c r="A222" s="278"/>
      <x:c r="B222" s="276">
        <x:v>129</x:v>
      </x:c>
      <x:c r="C222" s="128"/>
      <x:c r="D222" s="129"/>
      <x:c r="E222" s="130"/>
      <x:c r="F222" s="129"/>
      <x:c r="G222" s="131"/>
      <x:c r="H222" s="132"/>
      <x:c r="I222" s="137"/>
      <x:c r="J222" s="175"/>
      <x:c r="K222" s="131"/>
      <x:c r="L222" s="129"/>
      <x:c r="M222" s="179"/>
      <x:c r="N222" s="180"/>
      <x:c r="O222" s="181"/>
      <x:c r="P222" s="182"/>
      <x:c r="Q222" s="119" t="str">
        <x:f t="shared" si="9"/>
        <x:v xml:space="preserve"> </x:v>
      </x:c>
    </x:row>
    <x:row r="223" spans="1:17" ht="10.5" customHeight="1">
      <x:c r="A223" s="278"/>
      <x:c r="B223" s="276"/>
      <x:c r="C223" s="159"/>
      <x:c r="D223" s="160"/>
      <x:c r="E223" s="161"/>
      <x:c r="F223" s="160"/>
      <x:c r="G223" s="171"/>
      <x:c r="H223" s="172"/>
      <x:c r="I223" s="162"/>
      <x:c r="J223" s="189"/>
      <x:c r="K223" s="171"/>
      <x:c r="L223" s="160"/>
      <x:c r="M223" s="190"/>
      <x:c r="N223" s="191"/>
      <x:c r="O223" s="192"/>
      <x:c r="P223" s="193"/>
      <x:c r="Q223" s="119" t="str">
        <x:f t="shared" ref="Q223:Q265" si="10">C223&amp;" "&amp;D223</x:f>
        <x:v xml:space="preserve"> </x:v>
      </x:c>
    </x:row>
    <x:row r="224" spans="1:17" ht="10.5" customHeight="1">
      <x:c r="A224" s="278"/>
      <x:c r="B224" s="276">
        <x:v>130</x:v>
      </x:c>
      <x:c r="C224" s="128"/>
      <x:c r="D224" s="129"/>
      <x:c r="E224" s="130"/>
      <x:c r="F224" s="129"/>
      <x:c r="G224" s="131"/>
      <x:c r="H224" s="132"/>
      <x:c r="I224" s="137"/>
      <x:c r="J224" s="175"/>
      <x:c r="K224" s="131"/>
      <x:c r="L224" s="129"/>
      <x:c r="M224" s="179"/>
      <x:c r="N224" s="180"/>
      <x:c r="O224" s="181"/>
      <x:c r="P224" s="182"/>
      <x:c r="Q224" s="119" t="str">
        <x:f t="shared" si="10"/>
        <x:v xml:space="preserve"> </x:v>
      </x:c>
    </x:row>
    <x:row r="225" spans="1:17" ht="10.5" customHeight="1">
      <x:c r="A225" s="278"/>
      <x:c r="B225" s="276"/>
      <x:c r="C225" s="159"/>
      <x:c r="D225" s="160"/>
      <x:c r="E225" s="161"/>
      <x:c r="F225" s="160"/>
      <x:c r="G225" s="171"/>
      <x:c r="H225" s="172"/>
      <x:c r="I225" s="162"/>
      <x:c r="J225" s="189"/>
      <x:c r="K225" s="171"/>
      <x:c r="L225" s="160"/>
      <x:c r="M225" s="190"/>
      <x:c r="N225" s="191"/>
      <x:c r="O225" s="192"/>
      <x:c r="P225" s="193"/>
      <x:c r="Q225" s="119" t="str">
        <x:f t="shared" si="10"/>
        <x:v xml:space="preserve"> </x:v>
      </x:c>
    </x:row>
    <x:row r="226" spans="1:17" ht="10.5" customHeight="1">
      <x:c r="A226" s="278"/>
      <x:c r="B226" s="276">
        <x:v>131</x:v>
      </x:c>
      <x:c r="C226" s="128"/>
      <x:c r="D226" s="129"/>
      <x:c r="E226" s="130"/>
      <x:c r="F226" s="129"/>
      <x:c r="G226" s="131"/>
      <x:c r="H226" s="132"/>
      <x:c r="I226" s="137"/>
      <x:c r="J226" s="175"/>
      <x:c r="K226" s="131"/>
      <x:c r="L226" s="129"/>
      <x:c r="M226" s="179"/>
      <x:c r="N226" s="180"/>
      <x:c r="O226" s="181"/>
      <x:c r="P226" s="182"/>
      <x:c r="Q226" s="119" t="str">
        <x:f t="shared" si="10"/>
        <x:v xml:space="preserve"> </x:v>
      </x:c>
    </x:row>
    <x:row r="227" spans="1:17" ht="10.5" customHeight="1">
      <x:c r="A227" s="278"/>
      <x:c r="B227" s="276"/>
      <x:c r="C227" s="159"/>
      <x:c r="D227" s="160"/>
      <x:c r="E227" s="161"/>
      <x:c r="F227" s="160"/>
      <x:c r="G227" s="171"/>
      <x:c r="H227" s="172"/>
      <x:c r="I227" s="162"/>
      <x:c r="J227" s="189"/>
      <x:c r="K227" s="171"/>
      <x:c r="L227" s="160"/>
      <x:c r="M227" s="190"/>
      <x:c r="N227" s="191"/>
      <x:c r="O227" s="192"/>
      <x:c r="P227" s="193"/>
      <x:c r="Q227" s="119" t="str">
        <x:f t="shared" si="10"/>
        <x:v xml:space="preserve"> </x:v>
      </x:c>
    </x:row>
    <x:row r="228" spans="1:17" ht="10.5" customHeight="1">
      <x:c r="A228" s="278"/>
      <x:c r="B228" s="276">
        <x:v>132</x:v>
      </x:c>
      <x:c r="C228" s="128"/>
      <x:c r="D228" s="129"/>
      <x:c r="E228" s="130"/>
      <x:c r="F228" s="129"/>
      <x:c r="G228" s="131"/>
      <x:c r="H228" s="132"/>
      <x:c r="I228" s="137"/>
      <x:c r="J228" s="175"/>
      <x:c r="K228" s="131"/>
      <x:c r="L228" s="129"/>
      <x:c r="M228" s="179"/>
      <x:c r="N228" s="180"/>
      <x:c r="O228" s="181"/>
      <x:c r="P228" s="182"/>
      <x:c r="Q228" s="119" t="str">
        <x:f t="shared" si="10"/>
        <x:v xml:space="preserve"> </x:v>
      </x:c>
    </x:row>
    <x:row r="229" spans="1:17" ht="10.5" customHeight="1">
      <x:c r="A229" s="279"/>
      <x:c r="B229" s="280"/>
      <x:c r="C229" s="159"/>
      <x:c r="D229" s="160"/>
      <x:c r="E229" s="161"/>
      <x:c r="F229" s="160"/>
      <x:c r="G229" s="171"/>
      <x:c r="H229" s="172"/>
      <x:c r="I229" s="162"/>
      <x:c r="J229" s="189"/>
      <x:c r="K229" s="171"/>
      <x:c r="L229" s="160"/>
      <x:c r="M229" s="190"/>
      <x:c r="N229" s="191"/>
      <x:c r="O229" s="192"/>
      <x:c r="P229" s="193"/>
      <x:c r="Q229" s="119" t="str">
        <x:f t="shared" si="10"/>
        <x:v xml:space="preserve"> </x:v>
      </x:c>
    </x:row>
    <x:row r="230" spans="1:17" ht="10.5" customHeight="1">
      <x:c r="A230" s="229"/>
      <x:c r="B230" s="275">
        <x:v>133</x:v>
      </x:c>
      <x:c r="C230" s="128"/>
      <x:c r="D230" s="129"/>
      <x:c r="E230" s="130"/>
      <x:c r="F230" s="129"/>
      <x:c r="G230" s="131"/>
      <x:c r="H230" s="132"/>
      <x:c r="I230" s="137"/>
      <x:c r="J230" s="175"/>
      <x:c r="K230" s="131"/>
      <x:c r="L230" s="129"/>
      <x:c r="M230" s="179"/>
      <x:c r="N230" s="180"/>
      <x:c r="O230" s="181"/>
      <x:c r="P230" s="182"/>
      <x:c r="Q230" s="119" t="str">
        <x:f t="shared" si="10"/>
        <x:v xml:space="preserve"> </x:v>
      </x:c>
    </x:row>
    <x:row r="231" spans="1:17" ht="10.5" customHeight="1">
      <x:c r="A231" s="230"/>
      <x:c r="B231" s="276"/>
      <x:c r="C231" s="159"/>
      <x:c r="D231" s="160"/>
      <x:c r="E231" s="161"/>
      <x:c r="F231" s="160"/>
      <x:c r="G231" s="171"/>
      <x:c r="H231" s="172"/>
      <x:c r="I231" s="162"/>
      <x:c r="J231" s="189"/>
      <x:c r="K231" s="171"/>
      <x:c r="L231" s="160"/>
      <x:c r="M231" s="190"/>
      <x:c r="N231" s="191"/>
      <x:c r="O231" s="192"/>
      <x:c r="P231" s="193"/>
      <x:c r="Q231" s="119" t="str">
        <x:f t="shared" si="10"/>
        <x:v xml:space="preserve"> </x:v>
      </x:c>
    </x:row>
    <x:row r="232" spans="1:17" ht="10.5" customHeight="1">
      <x:c r="A232" s="230"/>
      <x:c r="B232" s="276">
        <x:v>134</x:v>
      </x:c>
      <x:c r="C232" s="128"/>
      <x:c r="D232" s="129"/>
      <x:c r="E232" s="130"/>
      <x:c r="F232" s="129"/>
      <x:c r="G232" s="131"/>
      <x:c r="H232" s="132"/>
      <x:c r="I232" s="137"/>
      <x:c r="J232" s="175"/>
      <x:c r="K232" s="131"/>
      <x:c r="L232" s="129"/>
      <x:c r="M232" s="179"/>
      <x:c r="N232" s="180"/>
      <x:c r="O232" s="181"/>
      <x:c r="P232" s="182"/>
      <x:c r="Q232" s="119" t="str">
        <x:f t="shared" si="10"/>
        <x:v xml:space="preserve"> </x:v>
      </x:c>
    </x:row>
    <x:row r="233" spans="1:17" ht="10.5" customHeight="1">
      <x:c r="A233" s="230"/>
      <x:c r="B233" s="276"/>
      <x:c r="C233" s="159"/>
      <x:c r="D233" s="160"/>
      <x:c r="E233" s="161"/>
      <x:c r="F233" s="160"/>
      <x:c r="G233" s="171"/>
      <x:c r="H233" s="172"/>
      <x:c r="I233" s="162"/>
      <x:c r="J233" s="189"/>
      <x:c r="K233" s="171"/>
      <x:c r="L233" s="160"/>
      <x:c r="M233" s="190"/>
      <x:c r="N233" s="191"/>
      <x:c r="O233" s="192"/>
      <x:c r="P233" s="193"/>
      <x:c r="Q233" s="119" t="str">
        <x:f t="shared" si="10"/>
        <x:v xml:space="preserve"> </x:v>
      </x:c>
    </x:row>
    <x:row r="234" spans="1:17" ht="10.5" customHeight="1">
      <x:c r="A234" s="230"/>
      <x:c r="B234" s="276">
        <x:v>135</x:v>
      </x:c>
      <x:c r="C234" s="128"/>
      <x:c r="D234" s="129"/>
      <x:c r="E234" s="130"/>
      <x:c r="F234" s="129"/>
      <x:c r="G234" s="131"/>
      <x:c r="H234" s="132"/>
      <x:c r="I234" s="137"/>
      <x:c r="J234" s="175"/>
      <x:c r="K234" s="131"/>
      <x:c r="L234" s="129"/>
      <x:c r="M234" s="179"/>
      <x:c r="N234" s="180"/>
      <x:c r="O234" s="181"/>
      <x:c r="P234" s="182"/>
      <x:c r="Q234" s="119" t="str">
        <x:f t="shared" si="10"/>
        <x:v xml:space="preserve"> </x:v>
      </x:c>
    </x:row>
    <x:row r="235" spans="1:17" ht="10.5" customHeight="1">
      <x:c r="A235" s="230"/>
      <x:c r="B235" s="276"/>
      <x:c r="C235" s="159"/>
      <x:c r="D235" s="160"/>
      <x:c r="E235" s="161"/>
      <x:c r="F235" s="160"/>
      <x:c r="G235" s="171"/>
      <x:c r="H235" s="172"/>
      <x:c r="I235" s="162"/>
      <x:c r="J235" s="189"/>
      <x:c r="K235" s="171"/>
      <x:c r="L235" s="160"/>
      <x:c r="M235" s="190"/>
      <x:c r="N235" s="191"/>
      <x:c r="O235" s="192"/>
      <x:c r="P235" s="193"/>
      <x:c r="Q235" s="119" t="str">
        <x:f t="shared" si="10"/>
        <x:v xml:space="preserve"> </x:v>
      </x:c>
    </x:row>
    <x:row r="236" spans="1:17" ht="10.5" customHeight="1">
      <x:c r="A236" s="230"/>
      <x:c r="B236" s="276">
        <x:v>136</x:v>
      </x:c>
      <x:c r="C236" s="128"/>
      <x:c r="D236" s="129"/>
      <x:c r="E236" s="130"/>
      <x:c r="F236" s="129"/>
      <x:c r="G236" s="131"/>
      <x:c r="H236" s="132"/>
      <x:c r="I236" s="137"/>
      <x:c r="J236" s="175"/>
      <x:c r="K236" s="131"/>
      <x:c r="L236" s="129"/>
      <x:c r="M236" s="179"/>
      <x:c r="N236" s="180"/>
      <x:c r="O236" s="181"/>
      <x:c r="P236" s="182"/>
      <x:c r="Q236" s="119" t="str">
        <x:f t="shared" si="10"/>
        <x:v xml:space="preserve"> </x:v>
      </x:c>
    </x:row>
    <x:row r="237" spans="1:17" ht="10.5" customHeight="1">
      <x:c r="A237" s="230"/>
      <x:c r="B237" s="276"/>
      <x:c r="C237" s="159"/>
      <x:c r="D237" s="160"/>
      <x:c r="E237" s="161"/>
      <x:c r="F237" s="160"/>
      <x:c r="G237" s="171"/>
      <x:c r="H237" s="172"/>
      <x:c r="I237" s="162"/>
      <x:c r="J237" s="189"/>
      <x:c r="K237" s="171"/>
      <x:c r="L237" s="160"/>
      <x:c r="M237" s="190"/>
      <x:c r="N237" s="191"/>
      <x:c r="O237" s="192"/>
      <x:c r="P237" s="193"/>
      <x:c r="Q237" s="119" t="str">
        <x:f t="shared" si="10"/>
        <x:v xml:space="preserve"> </x:v>
      </x:c>
    </x:row>
    <x:row r="238" spans="1:17" ht="10.5" customHeight="1">
      <x:c r="A238" s="230"/>
      <x:c r="B238" s="276">
        <x:v>137</x:v>
      </x:c>
      <x:c r="C238" s="128"/>
      <x:c r="D238" s="129"/>
      <x:c r="E238" s="130"/>
      <x:c r="F238" s="129"/>
      <x:c r="G238" s="131"/>
      <x:c r="H238" s="132"/>
      <x:c r="I238" s="137"/>
      <x:c r="J238" s="175"/>
      <x:c r="K238" s="131"/>
      <x:c r="L238" s="129"/>
      <x:c r="M238" s="179"/>
      <x:c r="N238" s="180"/>
      <x:c r="O238" s="181"/>
      <x:c r="P238" s="182"/>
      <x:c r="Q238" s="119" t="str">
        <x:f t="shared" si="10"/>
        <x:v xml:space="preserve"> </x:v>
      </x:c>
    </x:row>
    <x:row r="239" spans="1:17" ht="10.5" customHeight="1">
      <x:c r="A239" s="230"/>
      <x:c r="B239" s="276"/>
      <x:c r="C239" s="159"/>
      <x:c r="D239" s="160"/>
      <x:c r="E239" s="161"/>
      <x:c r="F239" s="160"/>
      <x:c r="G239" s="171"/>
      <x:c r="H239" s="172"/>
      <x:c r="I239" s="162"/>
      <x:c r="J239" s="189"/>
      <x:c r="K239" s="171"/>
      <x:c r="L239" s="160"/>
      <x:c r="M239" s="190"/>
      <x:c r="N239" s="191"/>
      <x:c r="O239" s="192"/>
      <x:c r="P239" s="193"/>
      <x:c r="Q239" s="119" t="str">
        <x:f t="shared" si="10"/>
        <x:v xml:space="preserve"> </x:v>
      </x:c>
    </x:row>
    <x:row r="240" spans="1:17" ht="10.5" customHeight="1">
      <x:c r="A240" s="230"/>
      <x:c r="B240" s="276">
        <x:v>138</x:v>
      </x:c>
      <x:c r="C240" s="128"/>
      <x:c r="D240" s="129"/>
      <x:c r="E240" s="130"/>
      <x:c r="F240" s="129"/>
      <x:c r="G240" s="131"/>
      <x:c r="H240" s="132"/>
      <x:c r="I240" s="137"/>
      <x:c r="J240" s="175"/>
      <x:c r="K240" s="131"/>
      <x:c r="L240" s="129"/>
      <x:c r="M240" s="179"/>
      <x:c r="N240" s="180"/>
      <x:c r="O240" s="181"/>
      <x:c r="P240" s="182"/>
      <x:c r="Q240" s="119" t="str">
        <x:f t="shared" si="10"/>
        <x:v xml:space="preserve"> </x:v>
      </x:c>
    </x:row>
    <x:row r="241" spans="1:17" ht="10.5" customHeight="1">
      <x:c r="A241" s="230"/>
      <x:c r="B241" s="276"/>
      <x:c r="C241" s="159"/>
      <x:c r="D241" s="160"/>
      <x:c r="E241" s="161"/>
      <x:c r="F241" s="160"/>
      <x:c r="G241" s="171"/>
      <x:c r="H241" s="172"/>
      <x:c r="I241" s="162"/>
      <x:c r="J241" s="189"/>
      <x:c r="K241" s="171"/>
      <x:c r="L241" s="160"/>
      <x:c r="M241" s="190"/>
      <x:c r="N241" s="191"/>
      <x:c r="O241" s="192"/>
      <x:c r="P241" s="193"/>
      <x:c r="Q241" s="119" t="str">
        <x:f t="shared" si="10"/>
        <x:v xml:space="preserve"> </x:v>
      </x:c>
    </x:row>
    <x:row r="242" spans="2:17" ht="10.5" customHeight="1">
      <x:c r="B242" s="275">
        <x:v>139</x:v>
      </x:c>
      <x:c r="C242" s="128"/>
      <x:c r="D242" s="129"/>
      <x:c r="E242" s="130"/>
      <x:c r="F242" s="129"/>
      <x:c r="G242" s="131"/>
      <x:c r="H242" s="132"/>
      <x:c r="I242" s="137"/>
      <x:c r="J242" s="175"/>
      <x:c r="K242" s="131"/>
      <x:c r="L242" s="129"/>
      <x:c r="M242" s="179"/>
      <x:c r="N242" s="180"/>
      <x:c r="O242" s="181"/>
      <x:c r="P242" s="182"/>
      <x:c r="Q242" s="119" t="str">
        <x:f t="shared" si="10"/>
        <x:v xml:space="preserve"> </x:v>
      </x:c>
    </x:row>
    <x:row r="243" spans="2:17" ht="10.5" customHeight="1">
      <x:c r="B243" s="276"/>
      <x:c r="C243" s="159"/>
      <x:c r="D243" s="160"/>
      <x:c r="E243" s="161"/>
      <x:c r="F243" s="160"/>
      <x:c r="G243" s="171"/>
      <x:c r="H243" s="172"/>
      <x:c r="I243" s="162"/>
      <x:c r="J243" s="189"/>
      <x:c r="K243" s="171"/>
      <x:c r="L243" s="160"/>
      <x:c r="M243" s="190"/>
      <x:c r="N243" s="191"/>
      <x:c r="O243" s="192"/>
      <x:c r="P243" s="193"/>
      <x:c r="Q243" s="119" t="str">
        <x:f t="shared" si="10"/>
        <x:v xml:space="preserve"> </x:v>
      </x:c>
    </x:row>
    <x:row r="244" spans="2:17" ht="10.5" customHeight="1">
      <x:c r="B244" s="276">
        <x:v>140</x:v>
      </x:c>
      <x:c r="C244" s="128"/>
      <x:c r="D244" s="129"/>
      <x:c r="E244" s="130"/>
      <x:c r="F244" s="129"/>
      <x:c r="G244" s="131"/>
      <x:c r="H244" s="132"/>
      <x:c r="I244" s="137"/>
      <x:c r="J244" s="175"/>
      <x:c r="K244" s="131"/>
      <x:c r="L244" s="129"/>
      <x:c r="M244" s="179"/>
      <x:c r="N244" s="180"/>
      <x:c r="O244" s="181"/>
      <x:c r="P244" s="182"/>
      <x:c r="Q244" s="119" t="str">
        <x:f t="shared" si="10"/>
        <x:v xml:space="preserve"> </x:v>
      </x:c>
    </x:row>
    <x:row r="245" spans="2:17" ht="10.5" customHeight="1">
      <x:c r="B245" s="276"/>
      <x:c r="C245" s="159"/>
      <x:c r="D245" s="160"/>
      <x:c r="E245" s="161"/>
      <x:c r="F245" s="160"/>
      <x:c r="G245" s="171"/>
      <x:c r="H245" s="172"/>
      <x:c r="I245" s="162"/>
      <x:c r="J245" s="189"/>
      <x:c r="K245" s="171"/>
      <x:c r="L245" s="160"/>
      <x:c r="M245" s="190"/>
      <x:c r="N245" s="191"/>
      <x:c r="O245" s="192"/>
      <x:c r="P245" s="193"/>
      <x:c r="Q245" s="119" t="str">
        <x:f t="shared" si="10"/>
        <x:v xml:space="preserve"> </x:v>
      </x:c>
    </x:row>
    <x:row r="246" spans="2:17" ht="10.5" customHeight="1">
      <x:c r="B246" s="276">
        <x:v>141</x:v>
      </x:c>
      <x:c r="C246" s="128"/>
      <x:c r="D246" s="129"/>
      <x:c r="E246" s="130"/>
      <x:c r="F246" s="129"/>
      <x:c r="G246" s="131"/>
      <x:c r="H246" s="132"/>
      <x:c r="I246" s="137"/>
      <x:c r="J246" s="175"/>
      <x:c r="K246" s="131"/>
      <x:c r="L246" s="129"/>
      <x:c r="M246" s="179"/>
      <x:c r="N246" s="180"/>
      <x:c r="O246" s="181"/>
      <x:c r="P246" s="182"/>
      <x:c r="Q246" s="119" t="str">
        <x:f t="shared" si="10"/>
        <x:v xml:space="preserve"> </x:v>
      </x:c>
    </x:row>
    <x:row r="247" spans="2:17" ht="10.5" customHeight="1">
      <x:c r="B247" s="276"/>
      <x:c r="C247" s="159"/>
      <x:c r="D247" s="160"/>
      <x:c r="E247" s="161"/>
      <x:c r="F247" s="160"/>
      <x:c r="G247" s="171"/>
      <x:c r="H247" s="172"/>
      <x:c r="I247" s="162"/>
      <x:c r="J247" s="189"/>
      <x:c r="K247" s="171"/>
      <x:c r="L247" s="160"/>
      <x:c r="M247" s="190"/>
      <x:c r="N247" s="191"/>
      <x:c r="O247" s="192"/>
      <x:c r="P247" s="193"/>
      <x:c r="Q247" s="119" t="str">
        <x:f t="shared" si="10"/>
        <x:v xml:space="preserve"> </x:v>
      </x:c>
    </x:row>
    <x:row r="248" spans="2:17" ht="10.5" customHeight="1">
      <x:c r="B248" s="276">
        <x:v>142</x:v>
      </x:c>
      <x:c r="C248" s="128"/>
      <x:c r="D248" s="129"/>
      <x:c r="E248" s="130"/>
      <x:c r="F248" s="129"/>
      <x:c r="G248" s="131"/>
      <x:c r="H248" s="132"/>
      <x:c r="I248" s="137"/>
      <x:c r="J248" s="175"/>
      <x:c r="K248" s="131"/>
      <x:c r="L248" s="129"/>
      <x:c r="M248" s="179"/>
      <x:c r="N248" s="180"/>
      <x:c r="O248" s="181"/>
      <x:c r="P248" s="182"/>
      <x:c r="Q248" s="119" t="str">
        <x:f t="shared" si="10"/>
        <x:v xml:space="preserve"> </x:v>
      </x:c>
    </x:row>
    <x:row r="249" spans="2:17" ht="10.5" customHeight="1">
      <x:c r="B249" s="276"/>
      <x:c r="C249" s="159"/>
      <x:c r="D249" s="160"/>
      <x:c r="E249" s="161"/>
      <x:c r="F249" s="160"/>
      <x:c r="G249" s="171"/>
      <x:c r="H249" s="172"/>
      <x:c r="I249" s="162"/>
      <x:c r="J249" s="189"/>
      <x:c r="K249" s="171"/>
      <x:c r="L249" s="160"/>
      <x:c r="M249" s="190"/>
      <x:c r="N249" s="191"/>
      <x:c r="O249" s="192"/>
      <x:c r="P249" s="193"/>
      <x:c r="Q249" s="119" t="str">
        <x:f t="shared" si="10"/>
        <x:v xml:space="preserve"> </x:v>
      </x:c>
    </x:row>
    <x:row r="250" spans="2:17" ht="10.5" customHeight="1">
      <x:c r="B250" s="276">
        <x:v>143</x:v>
      </x:c>
      <x:c r="C250" s="128"/>
      <x:c r="D250" s="129"/>
      <x:c r="E250" s="130"/>
      <x:c r="F250" s="129"/>
      <x:c r="G250" s="131"/>
      <x:c r="H250" s="132"/>
      <x:c r="I250" s="137"/>
      <x:c r="J250" s="175"/>
      <x:c r="K250" s="131"/>
      <x:c r="L250" s="129"/>
      <x:c r="M250" s="179"/>
      <x:c r="N250" s="180"/>
      <x:c r="O250" s="181"/>
      <x:c r="P250" s="182"/>
      <x:c r="Q250" s="119" t="str">
        <x:f t="shared" si="10"/>
        <x:v xml:space="preserve"> </x:v>
      </x:c>
    </x:row>
    <x:row r="251" spans="2:17" ht="10.5" customHeight="1">
      <x:c r="B251" s="276"/>
      <x:c r="C251" s="159"/>
      <x:c r="D251" s="160"/>
      <x:c r="E251" s="161"/>
      <x:c r="F251" s="160"/>
      <x:c r="G251" s="171"/>
      <x:c r="H251" s="172"/>
      <x:c r="I251" s="162"/>
      <x:c r="J251" s="189"/>
      <x:c r="K251" s="171"/>
      <x:c r="L251" s="160"/>
      <x:c r="M251" s="190"/>
      <x:c r="N251" s="191"/>
      <x:c r="O251" s="192"/>
      <x:c r="P251" s="193"/>
      <x:c r="Q251" s="119" t="str">
        <x:f t="shared" si="10"/>
        <x:v xml:space="preserve"> </x:v>
      </x:c>
    </x:row>
    <x:row r="252" spans="2:17" ht="10.5" customHeight="1">
      <x:c r="B252" s="276">
        <x:v>144</x:v>
      </x:c>
      <x:c r="C252" s="128"/>
      <x:c r="D252" s="129"/>
      <x:c r="E252" s="130"/>
      <x:c r="F252" s="129"/>
      <x:c r="G252" s="131"/>
      <x:c r="H252" s="132"/>
      <x:c r="I252" s="137"/>
      <x:c r="J252" s="175"/>
      <x:c r="K252" s="131"/>
      <x:c r="L252" s="129"/>
      <x:c r="M252" s="179"/>
      <x:c r="N252" s="180"/>
      <x:c r="O252" s="181"/>
      <x:c r="P252" s="182"/>
      <x:c r="Q252" s="119" t="str">
        <x:f t="shared" si="10"/>
        <x:v xml:space="preserve"> </x:v>
      </x:c>
    </x:row>
    <x:row r="253" spans="2:17" ht="10.5" customHeight="1">
      <x:c r="B253" s="276"/>
      <x:c r="C253" s="159"/>
      <x:c r="D253" s="160"/>
      <x:c r="E253" s="161"/>
      <x:c r="F253" s="160"/>
      <x:c r="G253" s="171"/>
      <x:c r="H253" s="172"/>
      <x:c r="I253" s="162"/>
      <x:c r="J253" s="189"/>
      <x:c r="K253" s="171"/>
      <x:c r="L253" s="160"/>
      <x:c r="M253" s="190"/>
      <x:c r="N253" s="191"/>
      <x:c r="O253" s="192"/>
      <x:c r="P253" s="193"/>
      <x:c r="Q253" s="119" t="str">
        <x:f t="shared" si="10"/>
        <x:v xml:space="preserve"> </x:v>
      </x:c>
    </x:row>
    <x:row r="254" spans="2:17" ht="10.5" customHeight="1">
      <x:c r="B254" s="276">
        <x:v>145</x:v>
      </x:c>
      <x:c r="C254" s="128"/>
      <x:c r="D254" s="129"/>
      <x:c r="E254" s="130"/>
      <x:c r="F254" s="129"/>
      <x:c r="G254" s="131"/>
      <x:c r="H254" s="132"/>
      <x:c r="I254" s="137"/>
      <x:c r="J254" s="175"/>
      <x:c r="K254" s="131"/>
      <x:c r="L254" s="129"/>
      <x:c r="M254" s="179"/>
      <x:c r="N254" s="180"/>
      <x:c r="O254" s="181"/>
      <x:c r="P254" s="182"/>
      <x:c r="Q254" s="119" t="str">
        <x:f t="shared" si="10"/>
        <x:v xml:space="preserve"> </x:v>
      </x:c>
    </x:row>
    <x:row r="255" spans="2:17" ht="10.5" customHeight="1">
      <x:c r="B255" s="276"/>
      <x:c r="C255" s="159"/>
      <x:c r="D255" s="160"/>
      <x:c r="E255" s="161"/>
      <x:c r="F255" s="160"/>
      <x:c r="G255" s="171"/>
      <x:c r="H255" s="172"/>
      <x:c r="I255" s="162"/>
      <x:c r="J255" s="189"/>
      <x:c r="K255" s="171"/>
      <x:c r="L255" s="160"/>
      <x:c r="M255" s="190"/>
      <x:c r="N255" s="191"/>
      <x:c r="O255" s="192"/>
      <x:c r="P255" s="193"/>
      <x:c r="Q255" s="119" t="str">
        <x:f t="shared" si="10"/>
        <x:v xml:space="preserve"> </x:v>
      </x:c>
    </x:row>
    <x:row r="256" spans="2:17" ht="10.5" customHeight="1">
      <x:c r="B256" s="276">
        <x:v>146</x:v>
      </x:c>
      <x:c r="C256" s="128"/>
      <x:c r="D256" s="129"/>
      <x:c r="E256" s="130"/>
      <x:c r="F256" s="129"/>
      <x:c r="G256" s="131"/>
      <x:c r="H256" s="132"/>
      <x:c r="I256" s="137"/>
      <x:c r="J256" s="175"/>
      <x:c r="K256" s="131"/>
      <x:c r="L256" s="129"/>
      <x:c r="M256" s="179"/>
      <x:c r="N256" s="180"/>
      <x:c r="O256" s="181"/>
      <x:c r="P256" s="182"/>
      <x:c r="Q256" s="119" t="str">
        <x:f t="shared" si="10"/>
        <x:v xml:space="preserve"> </x:v>
      </x:c>
    </x:row>
    <x:row r="257" spans="2:17" ht="10.5" customHeight="1">
      <x:c r="B257" s="276"/>
      <x:c r="C257" s="159"/>
      <x:c r="D257" s="160"/>
      <x:c r="E257" s="161"/>
      <x:c r="F257" s="160"/>
      <x:c r="G257" s="171"/>
      <x:c r="H257" s="172"/>
      <x:c r="I257" s="162"/>
      <x:c r="J257" s="189"/>
      <x:c r="K257" s="171"/>
      <x:c r="L257" s="160"/>
      <x:c r="M257" s="190"/>
      <x:c r="N257" s="191"/>
      <x:c r="O257" s="192"/>
      <x:c r="P257" s="193"/>
      <x:c r="Q257" s="119" t="str">
        <x:f t="shared" si="10"/>
        <x:v xml:space="preserve"> </x:v>
      </x:c>
    </x:row>
    <x:row r="258" spans="2:17" ht="10.5" customHeight="1">
      <x:c r="B258" s="276">
        <x:v>147</x:v>
      </x:c>
      <x:c r="C258" s="128"/>
      <x:c r="D258" s="129"/>
      <x:c r="E258" s="130"/>
      <x:c r="F258" s="129"/>
      <x:c r="G258" s="131"/>
      <x:c r="H258" s="132"/>
      <x:c r="I258" s="137"/>
      <x:c r="J258" s="175"/>
      <x:c r="K258" s="131"/>
      <x:c r="L258" s="129"/>
      <x:c r="M258" s="179"/>
      <x:c r="N258" s="180"/>
      <x:c r="O258" s="181"/>
      <x:c r="P258" s="182"/>
      <x:c r="Q258" s="119" t="str">
        <x:f t="shared" si="10"/>
        <x:v xml:space="preserve"> </x:v>
      </x:c>
    </x:row>
    <x:row r="259" spans="2:17" ht="10.5" customHeight="1">
      <x:c r="B259" s="276"/>
      <x:c r="C259" s="159"/>
      <x:c r="D259" s="160"/>
      <x:c r="E259" s="161"/>
      <x:c r="F259" s="160"/>
      <x:c r="G259" s="171"/>
      <x:c r="H259" s="172"/>
      <x:c r="I259" s="162"/>
      <x:c r="J259" s="189"/>
      <x:c r="K259" s="171"/>
      <x:c r="L259" s="160"/>
      <x:c r="M259" s="190"/>
      <x:c r="N259" s="191"/>
      <x:c r="O259" s="192"/>
      <x:c r="P259" s="193"/>
      <x:c r="Q259" s="119" t="str">
        <x:f t="shared" si="10"/>
        <x:v xml:space="preserve"> </x:v>
      </x:c>
    </x:row>
    <x:row r="260" spans="2:17" ht="10.5" customHeight="1">
      <x:c r="B260" s="276">
        <x:v>148</x:v>
      </x:c>
      <x:c r="C260" s="128"/>
      <x:c r="D260" s="129"/>
      <x:c r="E260" s="130"/>
      <x:c r="F260" s="129"/>
      <x:c r="G260" s="131"/>
      <x:c r="H260" s="132"/>
      <x:c r="I260" s="137"/>
      <x:c r="J260" s="175"/>
      <x:c r="K260" s="131"/>
      <x:c r="L260" s="129"/>
      <x:c r="M260" s="179"/>
      <x:c r="N260" s="180"/>
      <x:c r="O260" s="181"/>
      <x:c r="P260" s="182"/>
      <x:c r="Q260" s="119" t="str">
        <x:f t="shared" si="10"/>
        <x:v xml:space="preserve"> </x:v>
      </x:c>
    </x:row>
    <x:row r="261" spans="2:17" ht="10.5" customHeight="1">
      <x:c r="B261" s="276"/>
      <x:c r="C261" s="159"/>
      <x:c r="D261" s="160"/>
      <x:c r="E261" s="161"/>
      <x:c r="F261" s="160"/>
      <x:c r="G261" s="171"/>
      <x:c r="H261" s="172"/>
      <x:c r="I261" s="162"/>
      <x:c r="J261" s="189"/>
      <x:c r="K261" s="171"/>
      <x:c r="L261" s="160"/>
      <x:c r="M261" s="190"/>
      <x:c r="N261" s="191"/>
      <x:c r="O261" s="192"/>
      <x:c r="P261" s="193"/>
      <x:c r="Q261" s="119" t="str">
        <x:f t="shared" si="10"/>
        <x:v xml:space="preserve"> </x:v>
      </x:c>
    </x:row>
    <x:row r="262" spans="2:17" ht="10.5" customHeight="1">
      <x:c r="B262" s="276">
        <x:v>149</x:v>
      </x:c>
      <x:c r="C262" s="128"/>
      <x:c r="D262" s="129"/>
      <x:c r="E262" s="130"/>
      <x:c r="F262" s="129"/>
      <x:c r="G262" s="131"/>
      <x:c r="H262" s="132"/>
      <x:c r="I262" s="137"/>
      <x:c r="J262" s="175"/>
      <x:c r="K262" s="131"/>
      <x:c r="L262" s="129"/>
      <x:c r="M262" s="179"/>
      <x:c r="N262" s="180"/>
      <x:c r="O262" s="181"/>
      <x:c r="P262" s="182"/>
      <x:c r="Q262" s="119" t="str">
        <x:f t="shared" si="10"/>
        <x:v xml:space="preserve"> </x:v>
      </x:c>
    </x:row>
    <x:row r="263" spans="2:17" ht="10.5" customHeight="1">
      <x:c r="B263" s="276"/>
      <x:c r="C263" s="159"/>
      <x:c r="D263" s="160"/>
      <x:c r="E263" s="161"/>
      <x:c r="F263" s="160"/>
      <x:c r="G263" s="171"/>
      <x:c r="H263" s="172"/>
      <x:c r="I263" s="162"/>
      <x:c r="J263" s="189"/>
      <x:c r="K263" s="171"/>
      <x:c r="L263" s="160"/>
      <x:c r="M263" s="190"/>
      <x:c r="N263" s="191"/>
      <x:c r="O263" s="192"/>
      <x:c r="P263" s="193"/>
      <x:c r="Q263" s="119" t="str">
        <x:f t="shared" si="10"/>
        <x:v xml:space="preserve"> </x:v>
      </x:c>
    </x:row>
    <x:row r="264" spans="2:17" ht="10.5" customHeight="1">
      <x:c r="B264" s="276">
        <x:v>150</x:v>
      </x:c>
      <x:c r="C264" s="128"/>
      <x:c r="D264" s="129"/>
      <x:c r="E264" s="130"/>
      <x:c r="F264" s="129"/>
      <x:c r="G264" s="131"/>
      <x:c r="H264" s="132"/>
      <x:c r="I264" s="137"/>
      <x:c r="J264" s="175"/>
      <x:c r="K264" s="131"/>
      <x:c r="L264" s="129"/>
      <x:c r="M264" s="179"/>
      <x:c r="N264" s="180"/>
      <x:c r="O264" s="181"/>
      <x:c r="P264" s="182"/>
      <x:c r="Q264" s="119" t="str">
        <x:f t="shared" si="10"/>
        <x:v xml:space="preserve"> </x:v>
      </x:c>
    </x:row>
    <x:row r="265" spans="2:17" ht="10.5" customHeight="1">
      <x:c r="B265" s="276"/>
      <x:c r="C265" s="159"/>
      <x:c r="D265" s="160"/>
      <x:c r="E265" s="161"/>
      <x:c r="F265" s="160"/>
      <x:c r="G265" s="171"/>
      <x:c r="H265" s="172"/>
      <x:c r="I265" s="162"/>
      <x:c r="J265" s="189"/>
      <x:c r="K265" s="171"/>
      <x:c r="L265" s="160"/>
      <x:c r="M265" s="190"/>
      <x:c r="N265" s="191"/>
      <x:c r="O265" s="192"/>
      <x:c r="P265" s="193"/>
      <x:c r="Q265" s="119" t="str">
        <x:f t="shared" si="10"/>
        <x:v xml:space="preserve"> </x:v>
      </x:c>
    </x:row>
  </x:sheetData>
  <x:mergeCells count="268">
    <x:mergeCell ref="C1:D1"/>
    <x:mergeCell ref="K1:M1"/>
    <x:mergeCell ref="N1:P1"/>
    <x:mergeCell ref="Q1:R1"/>
    <x:mergeCell ref="K2:M2"/>
    <x:mergeCell ref="O2:P2"/>
    <x:mergeCell ref="K3:M3"/>
    <x:mergeCell ref="O3:P3"/>
    <x:mergeCell ref="K4:M4"/>
    <x:mergeCell ref="O4:P4"/>
    <x:mergeCell ref="K5:M5"/>
    <x:mergeCell ref="O5:P5"/>
    <x:mergeCell ref="K6:M6"/>
    <x:mergeCell ref="O6:P6"/>
    <x:mergeCell ref="K7:M7"/>
    <x:mergeCell ref="O7:P7"/>
    <x:mergeCell ref="K8:M8"/>
    <x:mergeCell ref="O8:P8"/>
    <x:mergeCell ref="K9:M9"/>
    <x:mergeCell ref="O9:P9"/>
    <x:mergeCell ref="K10:M10"/>
    <x:mergeCell ref="O10:P10"/>
    <x:mergeCell ref="K11:M11"/>
    <x:mergeCell ref="O11:P11"/>
    <x:mergeCell ref="K12:M12"/>
    <x:mergeCell ref="O12:P12"/>
    <x:mergeCell ref="K13:M13"/>
    <x:mergeCell ref="O13:P13"/>
    <x:mergeCell ref="K14:M14"/>
    <x:mergeCell ref="O14:P14"/>
    <x:mergeCell ref="K15:M15"/>
    <x:mergeCell ref="O15:P15"/>
    <x:mergeCell ref="K16:M16"/>
    <x:mergeCell ref="O16:P16"/>
    <x:mergeCell ref="K17:M17"/>
    <x:mergeCell ref="O17:P17"/>
    <x:mergeCell ref="K18:M18"/>
    <x:mergeCell ref="O18:P18"/>
    <x:mergeCell ref="K19:M19"/>
    <x:mergeCell ref="O19:P19"/>
    <x:mergeCell ref="K20:M20"/>
    <x:mergeCell ref="O20:P20"/>
    <x:mergeCell ref="K21:M21"/>
    <x:mergeCell ref="O21:P21"/>
    <x:mergeCell ref="K22:M22"/>
    <x:mergeCell ref="O22:P22"/>
    <x:mergeCell ref="K23:M23"/>
    <x:mergeCell ref="O23:P23"/>
    <x:mergeCell ref="K24:M24"/>
    <x:mergeCell ref="O24:P24"/>
    <x:mergeCell ref="K25:M25"/>
    <x:mergeCell ref="O25:P25"/>
    <x:mergeCell ref="K26:M26"/>
    <x:mergeCell ref="O26:P26"/>
    <x:mergeCell ref="K27:M27"/>
    <x:mergeCell ref="O27:P27"/>
    <x:mergeCell ref="K28:M28"/>
    <x:mergeCell ref="O28:P28"/>
    <x:mergeCell ref="A38:A39"/>
    <x:mergeCell ref="A40:A41"/>
    <x:mergeCell ref="A42:A43"/>
    <x:mergeCell ref="A44:A45"/>
    <x:mergeCell ref="A46:A47"/>
    <x:mergeCell ref="A48:A49"/>
    <x:mergeCell ref="A50:A51"/>
    <x:mergeCell ref="A52:A53"/>
    <x:mergeCell ref="A54:A55"/>
    <x:mergeCell ref="A56:A57"/>
    <x:mergeCell ref="A58:A59"/>
    <x:mergeCell ref="A60:A61"/>
    <x:mergeCell ref="A62:A63"/>
    <x:mergeCell ref="A64:A65"/>
    <x:mergeCell ref="A66:A67"/>
    <x:mergeCell ref="A68:A69"/>
    <x:mergeCell ref="A70:A71"/>
    <x:mergeCell ref="A72:A73"/>
    <x:mergeCell ref="A74:A75"/>
    <x:mergeCell ref="A76:A77"/>
    <x:mergeCell ref="A78:A79"/>
    <x:mergeCell ref="A80:A81"/>
    <x:mergeCell ref="A82:A83"/>
    <x:mergeCell ref="A84:A85"/>
    <x:mergeCell ref="A86:A87"/>
    <x:mergeCell ref="A88:A89"/>
    <x:mergeCell ref="A90:A91"/>
    <x:mergeCell ref="A92:A93"/>
    <x:mergeCell ref="A94:A95"/>
    <x:mergeCell ref="A96:A97"/>
    <x:mergeCell ref="A98:A99"/>
    <x:mergeCell ref="A100:A101"/>
    <x:mergeCell ref="A102:A103"/>
    <x:mergeCell ref="A104:A105"/>
    <x:mergeCell ref="A106:A107"/>
    <x:mergeCell ref="A108:A109"/>
    <x:mergeCell ref="A110:A111"/>
    <x:mergeCell ref="A112:A113"/>
    <x:mergeCell ref="A114:A115"/>
    <x:mergeCell ref="A116:A117"/>
    <x:mergeCell ref="A118:A119"/>
    <x:mergeCell ref="A120:A121"/>
    <x:mergeCell ref="A122:A123"/>
    <x:mergeCell ref="A124:A125"/>
    <x:mergeCell ref="A126:A127"/>
    <x:mergeCell ref="A128:A129"/>
    <x:mergeCell ref="A130:A131"/>
    <x:mergeCell ref="A132:A133"/>
    <x:mergeCell ref="A134:A135"/>
    <x:mergeCell ref="A136:A137"/>
    <x:mergeCell ref="A138:A139"/>
    <x:mergeCell ref="A140:A141"/>
    <x:mergeCell ref="A142:A143"/>
    <x:mergeCell ref="A144:A145"/>
    <x:mergeCell ref="A146:A147"/>
    <x:mergeCell ref="A148:A149"/>
    <x:mergeCell ref="A150:A151"/>
    <x:mergeCell ref="A152:A153"/>
    <x:mergeCell ref="A154:A155"/>
    <x:mergeCell ref="A156:A157"/>
    <x:mergeCell ref="A158:A159"/>
    <x:mergeCell ref="A160:A161"/>
    <x:mergeCell ref="A162:A163"/>
    <x:mergeCell ref="A164:A165"/>
    <x:mergeCell ref="A166:A167"/>
    <x:mergeCell ref="A168:A169"/>
    <x:mergeCell ref="A170:A171"/>
    <x:mergeCell ref="A172:A173"/>
    <x:mergeCell ref="A174:A175"/>
    <x:mergeCell ref="A176:A177"/>
    <x:mergeCell ref="A178:A179"/>
    <x:mergeCell ref="A180:A181"/>
    <x:mergeCell ref="A182:A183"/>
    <x:mergeCell ref="A184:A185"/>
    <x:mergeCell ref="A186:A187"/>
    <x:mergeCell ref="A188:A189"/>
    <x:mergeCell ref="A190:A191"/>
    <x:mergeCell ref="A192:A193"/>
    <x:mergeCell ref="A194:A195"/>
    <x:mergeCell ref="A196:A197"/>
    <x:mergeCell ref="A198:A199"/>
    <x:mergeCell ref="A200:A201"/>
    <x:mergeCell ref="A202:A203"/>
    <x:mergeCell ref="A204:A205"/>
    <x:mergeCell ref="A206:A207"/>
    <x:mergeCell ref="A208:A209"/>
    <x:mergeCell ref="A210:A211"/>
    <x:mergeCell ref="A212:A213"/>
    <x:mergeCell ref="A214:A215"/>
    <x:mergeCell ref="A216:A217"/>
    <x:mergeCell ref="A218:A219"/>
    <x:mergeCell ref="A220:A221"/>
    <x:mergeCell ref="A222:A223"/>
    <x:mergeCell ref="A224:A225"/>
    <x:mergeCell ref="A226:A227"/>
    <x:mergeCell ref="A228:A229"/>
    <x:mergeCell ref="B38:B39"/>
    <x:mergeCell ref="B40:B41"/>
    <x:mergeCell ref="B42:B43"/>
    <x:mergeCell ref="B44:B45"/>
    <x:mergeCell ref="B46:B47"/>
    <x:mergeCell ref="B48:B49"/>
    <x:mergeCell ref="B50:B51"/>
    <x:mergeCell ref="B52:B53"/>
    <x:mergeCell ref="B54:B55"/>
    <x:mergeCell ref="B56:B57"/>
    <x:mergeCell ref="B58:B59"/>
    <x:mergeCell ref="B60:B61"/>
    <x:mergeCell ref="B62:B63"/>
    <x:mergeCell ref="B64:B65"/>
    <x:mergeCell ref="B66:B67"/>
    <x:mergeCell ref="B68:B69"/>
    <x:mergeCell ref="B70:B71"/>
    <x:mergeCell ref="B72:B73"/>
    <x:mergeCell ref="B74:B75"/>
    <x:mergeCell ref="B76:B77"/>
    <x:mergeCell ref="B78:B79"/>
    <x:mergeCell ref="B80:B81"/>
    <x:mergeCell ref="B82:B83"/>
    <x:mergeCell ref="B84:B85"/>
    <x:mergeCell ref="B86:B87"/>
    <x:mergeCell ref="B88:B89"/>
    <x:mergeCell ref="B90:B91"/>
    <x:mergeCell ref="B92:B93"/>
    <x:mergeCell ref="B94:B95"/>
    <x:mergeCell ref="B96:B97"/>
    <x:mergeCell ref="B98:B99"/>
    <x:mergeCell ref="B100:B101"/>
    <x:mergeCell ref="B102:B103"/>
    <x:mergeCell ref="B104:B105"/>
    <x:mergeCell ref="B106:B107"/>
    <x:mergeCell ref="B108:B109"/>
    <x:mergeCell ref="B110:B111"/>
    <x:mergeCell ref="B112:B113"/>
    <x:mergeCell ref="B114:B115"/>
    <x:mergeCell ref="B116:B117"/>
    <x:mergeCell ref="B118:B119"/>
    <x:mergeCell ref="B120:B121"/>
    <x:mergeCell ref="B122:B123"/>
    <x:mergeCell ref="B124:B125"/>
    <x:mergeCell ref="B126:B127"/>
    <x:mergeCell ref="B128:B129"/>
    <x:mergeCell ref="B130:B131"/>
    <x:mergeCell ref="B132:B133"/>
    <x:mergeCell ref="B134:B135"/>
    <x:mergeCell ref="B136:B137"/>
    <x:mergeCell ref="B138:B139"/>
    <x:mergeCell ref="B140:B141"/>
    <x:mergeCell ref="B142:B143"/>
    <x:mergeCell ref="B144:B145"/>
    <x:mergeCell ref="B146:B147"/>
    <x:mergeCell ref="B148:B149"/>
    <x:mergeCell ref="B150:B151"/>
    <x:mergeCell ref="B152:B153"/>
    <x:mergeCell ref="B154:B155"/>
    <x:mergeCell ref="B156:B157"/>
    <x:mergeCell ref="B158:B159"/>
    <x:mergeCell ref="B160:B161"/>
    <x:mergeCell ref="B162:B163"/>
    <x:mergeCell ref="B164:B165"/>
    <x:mergeCell ref="B166:B167"/>
    <x:mergeCell ref="B168:B169"/>
    <x:mergeCell ref="B170:B171"/>
    <x:mergeCell ref="B172:B173"/>
    <x:mergeCell ref="B174:B175"/>
    <x:mergeCell ref="B176:B177"/>
    <x:mergeCell ref="B178:B179"/>
    <x:mergeCell ref="B180:B181"/>
    <x:mergeCell ref="B182:B183"/>
    <x:mergeCell ref="B184:B185"/>
    <x:mergeCell ref="B186:B187"/>
    <x:mergeCell ref="B188:B189"/>
    <x:mergeCell ref="B190:B191"/>
    <x:mergeCell ref="B192:B193"/>
    <x:mergeCell ref="B194:B195"/>
    <x:mergeCell ref="B196:B197"/>
    <x:mergeCell ref="B198:B199"/>
    <x:mergeCell ref="B200:B201"/>
    <x:mergeCell ref="B202:B203"/>
    <x:mergeCell ref="B204:B205"/>
    <x:mergeCell ref="B206:B207"/>
    <x:mergeCell ref="B208:B209"/>
    <x:mergeCell ref="B210:B211"/>
    <x:mergeCell ref="B212:B213"/>
    <x:mergeCell ref="B214:B215"/>
    <x:mergeCell ref="B216:B217"/>
    <x:mergeCell ref="B218:B219"/>
    <x:mergeCell ref="B220:B221"/>
    <x:mergeCell ref="B222:B223"/>
    <x:mergeCell ref="B224:B225"/>
    <x:mergeCell ref="B226:B227"/>
    <x:mergeCell ref="B228:B229"/>
    <x:mergeCell ref="B230:B231"/>
    <x:mergeCell ref="B232:B233"/>
    <x:mergeCell ref="B234:B235"/>
    <x:mergeCell ref="B236:B237"/>
    <x:mergeCell ref="B238:B239"/>
    <x:mergeCell ref="B240:B241"/>
    <x:mergeCell ref="B242:B243"/>
    <x:mergeCell ref="B244:B245"/>
    <x:mergeCell ref="B246:B247"/>
    <x:mergeCell ref="B248:B249"/>
    <x:mergeCell ref="B250:B251"/>
    <x:mergeCell ref="B252:B253"/>
    <x:mergeCell ref="B254:B255"/>
    <x:mergeCell ref="B256:B257"/>
    <x:mergeCell ref="B258:B259"/>
    <x:mergeCell ref="B260:B261"/>
    <x:mergeCell ref="B262:B263"/>
    <x:mergeCell ref="B264:B265"/>
  </x:mergeCells>
  <x:conditionalFormatting sqref="E2:E2">
    <x:cfRule type="cellIs" dxfId="203" priority="444" operator="equal">
      <x:formula>"学連"</x:formula>
    </x:cfRule>
    <x:cfRule type="cellIs" dxfId="202" priority="443" operator="equal">
      <x:formula>"高体連"</x:formula>
    </x:cfRule>
    <x:cfRule type="cellIs" dxfId="201" priority="442" operator="equal">
      <x:formula>"中体連"</x:formula>
    </x:cfRule>
  </x:conditionalFormatting>
  <x:conditionalFormatting sqref="S2:S2">
    <x:cfRule type="cellIs" dxfId="209" priority="441" operator="equal">
      <x:formula>"京都府"</x:formula>
    </x:cfRule>
    <x:cfRule type="cellIs" dxfId="208" priority="440" operator="equal">
      <x:formula>"大阪府"</x:formula>
    </x:cfRule>
    <x:cfRule type="cellIs" dxfId="207" priority="439" operator="equal">
      <x:formula>"滋賀県"</x:formula>
    </x:cfRule>
    <x:cfRule type="cellIs" dxfId="206" priority="438" operator="equal">
      <x:formula>"和歌山県"</x:formula>
    </x:cfRule>
    <x:cfRule type="cellIs" dxfId="205" priority="437" operator="equal">
      <x:formula>"兵庫県"</x:formula>
    </x:cfRule>
    <x:cfRule type="cellIs" dxfId="204" priority="436" operator="equal">
      <x:formula>"奈良県"</x:formula>
    </x:cfRule>
  </x:conditionalFormatting>
  <x:conditionalFormatting sqref="S3:S3">
    <x:cfRule type="cellIs" dxfId="215" priority="435" operator="equal">
      <x:formula>"京都府"</x:formula>
    </x:cfRule>
    <x:cfRule type="cellIs" dxfId="214" priority="434" operator="equal">
      <x:formula>"大阪府"</x:formula>
    </x:cfRule>
    <x:cfRule type="cellIs" dxfId="213" priority="433" operator="equal">
      <x:formula>"滋賀県"</x:formula>
    </x:cfRule>
    <x:cfRule type="cellIs" dxfId="212" priority="432" operator="equal">
      <x:formula>"和歌山県"</x:formula>
    </x:cfRule>
    <x:cfRule type="cellIs" dxfId="211" priority="431" operator="equal">
      <x:formula>"兵庫県"</x:formula>
    </x:cfRule>
    <x:cfRule type="cellIs" dxfId="210" priority="430" operator="equal">
      <x:formula>"奈良県"</x:formula>
    </x:cfRule>
  </x:conditionalFormatting>
  <x:conditionalFormatting sqref="AD3:AD3">
    <x:cfRule type="cellIs" dxfId="218" priority="219" operator="equal">
      <x:formula>"学連"</x:formula>
    </x:cfRule>
    <x:cfRule type="cellIs" dxfId="217" priority="218" operator="equal">
      <x:formula>"高体連"</x:formula>
    </x:cfRule>
    <x:cfRule type="cellIs" dxfId="216" priority="217" operator="equal">
      <x:formula>"中体連"</x:formula>
    </x:cfRule>
  </x:conditionalFormatting>
  <x:conditionalFormatting sqref="AG3:AG3">
    <x:cfRule type="cellIs" dxfId="224" priority="216" operator="equal">
      <x:formula>"京都府"</x:formula>
    </x:cfRule>
    <x:cfRule type="cellIs" dxfId="223" priority="215" operator="equal">
      <x:formula>"大阪府"</x:formula>
    </x:cfRule>
    <x:cfRule type="cellIs" dxfId="222" priority="214" operator="equal">
      <x:formula>"滋賀県"</x:formula>
    </x:cfRule>
    <x:cfRule type="cellIs" dxfId="221" priority="213" operator="equal">
      <x:formula>"和歌山県"</x:formula>
    </x:cfRule>
    <x:cfRule type="cellIs" dxfId="220" priority="212" operator="equal">
      <x:formula>"兵庫県"</x:formula>
    </x:cfRule>
    <x:cfRule type="cellIs" dxfId="219" priority="211" operator="equal">
      <x:formula>"奈良県"</x:formula>
    </x:cfRule>
  </x:conditionalFormatting>
  <x:conditionalFormatting sqref="S4:S4">
    <x:cfRule type="cellIs" dxfId="230" priority="429" operator="equal">
      <x:formula>"京都府"</x:formula>
    </x:cfRule>
    <x:cfRule type="cellIs" dxfId="229" priority="428" operator="equal">
      <x:formula>"大阪府"</x:formula>
    </x:cfRule>
    <x:cfRule type="cellIs" dxfId="228" priority="427" operator="equal">
      <x:formula>"滋賀県"</x:formula>
    </x:cfRule>
    <x:cfRule type="cellIs" dxfId="227" priority="426" operator="equal">
      <x:formula>"和歌山県"</x:formula>
    </x:cfRule>
    <x:cfRule type="cellIs" dxfId="226" priority="425" operator="equal">
      <x:formula>"兵庫県"</x:formula>
    </x:cfRule>
    <x:cfRule type="cellIs" dxfId="225" priority="424" operator="equal">
      <x:formula>"奈良県"</x:formula>
    </x:cfRule>
  </x:conditionalFormatting>
  <x:conditionalFormatting sqref="AG4:AG4">
    <x:cfRule type="cellIs" dxfId="236" priority="210" operator="equal">
      <x:formula>"京都府"</x:formula>
    </x:cfRule>
    <x:cfRule type="cellIs" dxfId="235" priority="209" operator="equal">
      <x:formula>"大阪府"</x:formula>
    </x:cfRule>
    <x:cfRule type="cellIs" dxfId="234" priority="208" operator="equal">
      <x:formula>"滋賀県"</x:formula>
    </x:cfRule>
    <x:cfRule type="cellIs" dxfId="233" priority="207" operator="equal">
      <x:formula>"和歌山県"</x:formula>
    </x:cfRule>
    <x:cfRule type="cellIs" dxfId="232" priority="206" operator="equal">
      <x:formula>"兵庫県"</x:formula>
    </x:cfRule>
    <x:cfRule type="cellIs" dxfId="231" priority="205" operator="equal">
      <x:formula>"奈良県"</x:formula>
    </x:cfRule>
  </x:conditionalFormatting>
  <x:conditionalFormatting sqref="S5:S5">
    <x:cfRule type="cellIs" dxfId="242" priority="423" operator="equal">
      <x:formula>"京都府"</x:formula>
    </x:cfRule>
    <x:cfRule type="cellIs" dxfId="241" priority="422" operator="equal">
      <x:formula>"大阪府"</x:formula>
    </x:cfRule>
    <x:cfRule type="cellIs" dxfId="240" priority="421" operator="equal">
      <x:formula>"滋賀県"</x:formula>
    </x:cfRule>
    <x:cfRule type="cellIs" dxfId="239" priority="420" operator="equal">
      <x:formula>"和歌山県"</x:formula>
    </x:cfRule>
    <x:cfRule type="cellIs" dxfId="238" priority="419" operator="equal">
      <x:formula>"兵庫県"</x:formula>
    </x:cfRule>
    <x:cfRule type="cellIs" dxfId="237" priority="418" operator="equal">
      <x:formula>"奈良県"</x:formula>
    </x:cfRule>
  </x:conditionalFormatting>
  <x:conditionalFormatting sqref="AG5:AG5">
    <x:cfRule type="cellIs" dxfId="248" priority="204" operator="equal">
      <x:formula>"京都府"</x:formula>
    </x:cfRule>
    <x:cfRule type="cellIs" dxfId="247" priority="203" operator="equal">
      <x:formula>"大阪府"</x:formula>
    </x:cfRule>
    <x:cfRule type="cellIs" dxfId="246" priority="202" operator="equal">
      <x:formula>"滋賀県"</x:formula>
    </x:cfRule>
    <x:cfRule type="cellIs" dxfId="245" priority="201" operator="equal">
      <x:formula>"和歌山県"</x:formula>
    </x:cfRule>
    <x:cfRule type="cellIs" dxfId="244" priority="200" operator="equal">
      <x:formula>"兵庫県"</x:formula>
    </x:cfRule>
    <x:cfRule type="cellIs" dxfId="243" priority="199" operator="equal">
      <x:formula>"奈良県"</x:formula>
    </x:cfRule>
  </x:conditionalFormatting>
  <x:conditionalFormatting sqref="S6:S6">
    <x:cfRule type="cellIs" dxfId="254" priority="417" operator="equal">
      <x:formula>"京都府"</x:formula>
    </x:cfRule>
    <x:cfRule type="cellIs" dxfId="253" priority="416" operator="equal">
      <x:formula>"大阪府"</x:formula>
    </x:cfRule>
    <x:cfRule type="cellIs" dxfId="252" priority="415" operator="equal">
      <x:formula>"滋賀県"</x:formula>
    </x:cfRule>
    <x:cfRule type="cellIs" dxfId="251" priority="414" operator="equal">
      <x:formula>"和歌山県"</x:formula>
    </x:cfRule>
    <x:cfRule type="cellIs" dxfId="250" priority="413" operator="equal">
      <x:formula>"兵庫県"</x:formula>
    </x:cfRule>
    <x:cfRule type="cellIs" dxfId="249" priority="412" operator="equal">
      <x:formula>"奈良県"</x:formula>
    </x:cfRule>
  </x:conditionalFormatting>
  <x:conditionalFormatting sqref="AG6:AG6">
    <x:cfRule type="cellIs" dxfId="260" priority="198" operator="equal">
      <x:formula>"京都府"</x:formula>
    </x:cfRule>
    <x:cfRule type="cellIs" dxfId="259" priority="197" operator="equal">
      <x:formula>"大阪府"</x:formula>
    </x:cfRule>
    <x:cfRule type="cellIs" dxfId="258" priority="196" operator="equal">
      <x:formula>"滋賀県"</x:formula>
    </x:cfRule>
    <x:cfRule type="cellIs" dxfId="257" priority="195" operator="equal">
      <x:formula>"和歌山県"</x:formula>
    </x:cfRule>
    <x:cfRule type="cellIs" dxfId="256" priority="194" operator="equal">
      <x:formula>"兵庫県"</x:formula>
    </x:cfRule>
    <x:cfRule type="cellIs" dxfId="255" priority="193" operator="equal">
      <x:formula>"奈良県"</x:formula>
    </x:cfRule>
  </x:conditionalFormatting>
  <x:conditionalFormatting sqref="S7:S7">
    <x:cfRule type="cellIs" dxfId="266" priority="411" operator="equal">
      <x:formula>"京都府"</x:formula>
    </x:cfRule>
    <x:cfRule type="cellIs" dxfId="265" priority="410" operator="equal">
      <x:formula>"大阪府"</x:formula>
    </x:cfRule>
    <x:cfRule type="cellIs" dxfId="264" priority="409" operator="equal">
      <x:formula>"滋賀県"</x:formula>
    </x:cfRule>
    <x:cfRule type="cellIs" dxfId="263" priority="408" operator="equal">
      <x:formula>"和歌山県"</x:formula>
    </x:cfRule>
    <x:cfRule type="cellIs" dxfId="262" priority="407" operator="equal">
      <x:formula>"兵庫県"</x:formula>
    </x:cfRule>
    <x:cfRule type="cellIs" dxfId="261" priority="406" operator="equal">
      <x:formula>"奈良県"</x:formula>
    </x:cfRule>
  </x:conditionalFormatting>
  <x:conditionalFormatting sqref="AG7:AG7">
    <x:cfRule type="cellIs" dxfId="272" priority="192" operator="equal">
      <x:formula>"京都府"</x:formula>
    </x:cfRule>
    <x:cfRule type="cellIs" dxfId="271" priority="191" operator="equal">
      <x:formula>"大阪府"</x:formula>
    </x:cfRule>
    <x:cfRule type="cellIs" dxfId="270" priority="190" operator="equal">
      <x:formula>"滋賀県"</x:formula>
    </x:cfRule>
    <x:cfRule type="cellIs" dxfId="269" priority="189" operator="equal">
      <x:formula>"和歌山県"</x:formula>
    </x:cfRule>
    <x:cfRule type="cellIs" dxfId="268" priority="188" operator="equal">
      <x:formula>"兵庫県"</x:formula>
    </x:cfRule>
    <x:cfRule type="cellIs" dxfId="267" priority="187" operator="equal">
      <x:formula>"奈良県"</x:formula>
    </x:cfRule>
  </x:conditionalFormatting>
  <x:conditionalFormatting sqref="S8:S8">
    <x:cfRule type="cellIs" dxfId="278" priority="405" operator="equal">
      <x:formula>"京都府"</x:formula>
    </x:cfRule>
    <x:cfRule type="cellIs" dxfId="277" priority="404" operator="equal">
      <x:formula>"大阪府"</x:formula>
    </x:cfRule>
    <x:cfRule type="cellIs" dxfId="276" priority="403" operator="equal">
      <x:formula>"滋賀県"</x:formula>
    </x:cfRule>
    <x:cfRule type="cellIs" dxfId="275" priority="402" operator="equal">
      <x:formula>"和歌山県"</x:formula>
    </x:cfRule>
    <x:cfRule type="cellIs" dxfId="274" priority="401" operator="equal">
      <x:formula>"兵庫県"</x:formula>
    </x:cfRule>
    <x:cfRule type="cellIs" dxfId="273" priority="400" operator="equal">
      <x:formula>"奈良県"</x:formula>
    </x:cfRule>
  </x:conditionalFormatting>
  <x:conditionalFormatting sqref="AG8:AG8">
    <x:cfRule type="cellIs" dxfId="284" priority="186" operator="equal">
      <x:formula>"京都府"</x:formula>
    </x:cfRule>
    <x:cfRule type="cellIs" dxfId="283" priority="185" operator="equal">
      <x:formula>"大阪府"</x:formula>
    </x:cfRule>
    <x:cfRule type="cellIs" dxfId="282" priority="184" operator="equal">
      <x:formula>"滋賀県"</x:formula>
    </x:cfRule>
    <x:cfRule type="cellIs" dxfId="281" priority="183" operator="equal">
      <x:formula>"和歌山県"</x:formula>
    </x:cfRule>
    <x:cfRule type="cellIs" dxfId="280" priority="182" operator="equal">
      <x:formula>"兵庫県"</x:formula>
    </x:cfRule>
    <x:cfRule type="cellIs" dxfId="279" priority="181" operator="equal">
      <x:formula>"奈良県"</x:formula>
    </x:cfRule>
  </x:conditionalFormatting>
  <x:conditionalFormatting sqref="S9:S9">
    <x:cfRule type="cellIs" dxfId="290" priority="399" operator="equal">
      <x:formula>"京都府"</x:formula>
    </x:cfRule>
    <x:cfRule type="cellIs" dxfId="289" priority="398" operator="equal">
      <x:formula>"大阪府"</x:formula>
    </x:cfRule>
    <x:cfRule type="cellIs" dxfId="288" priority="397" operator="equal">
      <x:formula>"滋賀県"</x:formula>
    </x:cfRule>
    <x:cfRule type="cellIs" dxfId="287" priority="396" operator="equal">
      <x:formula>"和歌山県"</x:formula>
    </x:cfRule>
    <x:cfRule type="cellIs" dxfId="286" priority="395" operator="equal">
      <x:formula>"兵庫県"</x:formula>
    </x:cfRule>
    <x:cfRule type="cellIs" dxfId="285" priority="394" operator="equal">
      <x:formula>"奈良県"</x:formula>
    </x:cfRule>
  </x:conditionalFormatting>
  <x:conditionalFormatting sqref="AG9:AG9">
    <x:cfRule type="cellIs" dxfId="296" priority="180" operator="equal">
      <x:formula>"京都府"</x:formula>
    </x:cfRule>
    <x:cfRule type="cellIs" dxfId="295" priority="179" operator="equal">
      <x:formula>"大阪府"</x:formula>
    </x:cfRule>
    <x:cfRule type="cellIs" dxfId="294" priority="178" operator="equal">
      <x:formula>"滋賀県"</x:formula>
    </x:cfRule>
    <x:cfRule type="cellIs" dxfId="293" priority="177" operator="equal">
      <x:formula>"和歌山県"</x:formula>
    </x:cfRule>
    <x:cfRule type="cellIs" dxfId="292" priority="176" operator="equal">
      <x:formula>"兵庫県"</x:formula>
    </x:cfRule>
    <x:cfRule type="cellIs" dxfId="291" priority="175" operator="equal">
      <x:formula>"奈良県"</x:formula>
    </x:cfRule>
  </x:conditionalFormatting>
  <x:conditionalFormatting sqref="S10:S10">
    <x:cfRule type="cellIs" dxfId="302" priority="393" operator="equal">
      <x:formula>"京都府"</x:formula>
    </x:cfRule>
    <x:cfRule type="cellIs" dxfId="301" priority="392" operator="equal">
      <x:formula>"大阪府"</x:formula>
    </x:cfRule>
    <x:cfRule type="cellIs" dxfId="300" priority="391" operator="equal">
      <x:formula>"滋賀県"</x:formula>
    </x:cfRule>
    <x:cfRule type="cellIs" dxfId="299" priority="390" operator="equal">
      <x:formula>"和歌山県"</x:formula>
    </x:cfRule>
    <x:cfRule type="cellIs" dxfId="298" priority="389" operator="equal">
      <x:formula>"兵庫県"</x:formula>
    </x:cfRule>
    <x:cfRule type="cellIs" dxfId="297" priority="388" operator="equal">
      <x:formula>"奈良県"</x:formula>
    </x:cfRule>
  </x:conditionalFormatting>
  <x:conditionalFormatting sqref="AG10:AG10">
    <x:cfRule type="cellIs" dxfId="308" priority="174" operator="equal">
      <x:formula>"京都府"</x:formula>
    </x:cfRule>
    <x:cfRule type="cellIs" dxfId="307" priority="173" operator="equal">
      <x:formula>"大阪府"</x:formula>
    </x:cfRule>
    <x:cfRule type="cellIs" dxfId="306" priority="172" operator="equal">
      <x:formula>"滋賀県"</x:formula>
    </x:cfRule>
    <x:cfRule type="cellIs" dxfId="305" priority="171" operator="equal">
      <x:formula>"和歌山県"</x:formula>
    </x:cfRule>
    <x:cfRule type="cellIs" dxfId="304" priority="170" operator="equal">
      <x:formula>"兵庫県"</x:formula>
    </x:cfRule>
    <x:cfRule type="cellIs" dxfId="303" priority="169" operator="equal">
      <x:formula>"奈良県"</x:formula>
    </x:cfRule>
  </x:conditionalFormatting>
  <x:conditionalFormatting sqref="S11:S11">
    <x:cfRule type="cellIs" dxfId="314" priority="387" operator="equal">
      <x:formula>"京都府"</x:formula>
    </x:cfRule>
    <x:cfRule type="cellIs" dxfId="313" priority="386" operator="equal">
      <x:formula>"大阪府"</x:formula>
    </x:cfRule>
    <x:cfRule type="cellIs" dxfId="312" priority="385" operator="equal">
      <x:formula>"滋賀県"</x:formula>
    </x:cfRule>
    <x:cfRule type="cellIs" dxfId="311" priority="384" operator="equal">
      <x:formula>"和歌山県"</x:formula>
    </x:cfRule>
    <x:cfRule type="cellIs" dxfId="310" priority="383" operator="equal">
      <x:formula>"兵庫県"</x:formula>
    </x:cfRule>
    <x:cfRule type="cellIs" dxfId="309" priority="382" operator="equal">
      <x:formula>"奈良県"</x:formula>
    </x:cfRule>
  </x:conditionalFormatting>
  <x:conditionalFormatting sqref="AG11:AG11">
    <x:cfRule type="cellIs" dxfId="320" priority="168" operator="equal">
      <x:formula>"京都府"</x:formula>
    </x:cfRule>
    <x:cfRule type="cellIs" dxfId="319" priority="167" operator="equal">
      <x:formula>"大阪府"</x:formula>
    </x:cfRule>
    <x:cfRule type="cellIs" dxfId="318" priority="166" operator="equal">
      <x:formula>"滋賀県"</x:formula>
    </x:cfRule>
    <x:cfRule type="cellIs" dxfId="317" priority="165" operator="equal">
      <x:formula>"和歌山県"</x:formula>
    </x:cfRule>
    <x:cfRule type="cellIs" dxfId="316" priority="164" operator="equal">
      <x:formula>"兵庫県"</x:formula>
    </x:cfRule>
    <x:cfRule type="cellIs" dxfId="315" priority="163" operator="equal">
      <x:formula>"奈良県"</x:formula>
    </x:cfRule>
  </x:conditionalFormatting>
  <x:conditionalFormatting sqref="S12:S12">
    <x:cfRule type="cellIs" dxfId="326" priority="381" operator="equal">
      <x:formula>"京都府"</x:formula>
    </x:cfRule>
    <x:cfRule type="cellIs" dxfId="325" priority="380" operator="equal">
      <x:formula>"大阪府"</x:formula>
    </x:cfRule>
    <x:cfRule type="cellIs" dxfId="324" priority="379" operator="equal">
      <x:formula>"滋賀県"</x:formula>
    </x:cfRule>
    <x:cfRule type="cellIs" dxfId="323" priority="378" operator="equal">
      <x:formula>"和歌山県"</x:formula>
    </x:cfRule>
    <x:cfRule type="cellIs" dxfId="322" priority="377" operator="equal">
      <x:formula>"兵庫県"</x:formula>
    </x:cfRule>
    <x:cfRule type="cellIs" dxfId="321" priority="376" operator="equal">
      <x:formula>"奈良県"</x:formula>
    </x:cfRule>
  </x:conditionalFormatting>
  <x:conditionalFormatting sqref="AG12:AG12">
    <x:cfRule type="cellIs" dxfId="332" priority="162" operator="equal">
      <x:formula>"京都府"</x:formula>
    </x:cfRule>
    <x:cfRule type="cellIs" dxfId="331" priority="161" operator="equal">
      <x:formula>"大阪府"</x:formula>
    </x:cfRule>
    <x:cfRule type="cellIs" dxfId="330" priority="160" operator="equal">
      <x:formula>"滋賀県"</x:formula>
    </x:cfRule>
    <x:cfRule type="cellIs" dxfId="329" priority="159" operator="equal">
      <x:formula>"和歌山県"</x:formula>
    </x:cfRule>
    <x:cfRule type="cellIs" dxfId="328" priority="158" operator="equal">
      <x:formula>"兵庫県"</x:formula>
    </x:cfRule>
    <x:cfRule type="cellIs" dxfId="327" priority="157" operator="equal">
      <x:formula>"奈良県"</x:formula>
    </x:cfRule>
  </x:conditionalFormatting>
  <x:conditionalFormatting sqref="S13:S13">
    <x:cfRule type="cellIs" dxfId="338" priority="375" operator="equal">
      <x:formula>"京都府"</x:formula>
    </x:cfRule>
    <x:cfRule type="cellIs" dxfId="337" priority="374" operator="equal">
      <x:formula>"大阪府"</x:formula>
    </x:cfRule>
    <x:cfRule type="cellIs" dxfId="336" priority="373" operator="equal">
      <x:formula>"滋賀県"</x:formula>
    </x:cfRule>
    <x:cfRule type="cellIs" dxfId="335" priority="372" operator="equal">
      <x:formula>"和歌山県"</x:formula>
    </x:cfRule>
    <x:cfRule type="cellIs" dxfId="334" priority="371" operator="equal">
      <x:formula>"兵庫県"</x:formula>
    </x:cfRule>
    <x:cfRule type="cellIs" dxfId="333" priority="370" operator="equal">
      <x:formula>"奈良県"</x:formula>
    </x:cfRule>
  </x:conditionalFormatting>
  <x:conditionalFormatting sqref="AG13:AG13">
    <x:cfRule type="cellIs" dxfId="344" priority="156" operator="equal">
      <x:formula>"京都府"</x:formula>
    </x:cfRule>
    <x:cfRule type="cellIs" dxfId="343" priority="155" operator="equal">
      <x:formula>"大阪府"</x:formula>
    </x:cfRule>
    <x:cfRule type="cellIs" dxfId="342" priority="154" operator="equal">
      <x:formula>"滋賀県"</x:formula>
    </x:cfRule>
    <x:cfRule type="cellIs" dxfId="341" priority="153" operator="equal">
      <x:formula>"和歌山県"</x:formula>
    </x:cfRule>
    <x:cfRule type="cellIs" dxfId="340" priority="152" operator="equal">
      <x:formula>"兵庫県"</x:formula>
    </x:cfRule>
    <x:cfRule type="cellIs" dxfId="339" priority="151" operator="equal">
      <x:formula>"奈良県"</x:formula>
    </x:cfRule>
  </x:conditionalFormatting>
  <x:conditionalFormatting sqref="S14:S14">
    <x:cfRule type="cellIs" dxfId="350" priority="369" operator="equal">
      <x:formula>"京都府"</x:formula>
    </x:cfRule>
    <x:cfRule type="cellIs" dxfId="349" priority="368" operator="equal">
      <x:formula>"大阪府"</x:formula>
    </x:cfRule>
    <x:cfRule type="cellIs" dxfId="348" priority="367" operator="equal">
      <x:formula>"滋賀県"</x:formula>
    </x:cfRule>
    <x:cfRule type="cellIs" dxfId="347" priority="366" operator="equal">
      <x:formula>"和歌山県"</x:formula>
    </x:cfRule>
    <x:cfRule type="cellIs" dxfId="346" priority="365" operator="equal">
      <x:formula>"兵庫県"</x:formula>
    </x:cfRule>
    <x:cfRule type="cellIs" dxfId="345" priority="364" operator="equal">
      <x:formula>"奈良県"</x:formula>
    </x:cfRule>
  </x:conditionalFormatting>
  <x:conditionalFormatting sqref="AG14:AG14">
    <x:cfRule type="cellIs" dxfId="356" priority="150" operator="equal">
      <x:formula>"京都府"</x:formula>
    </x:cfRule>
    <x:cfRule type="cellIs" dxfId="355" priority="149" operator="equal">
      <x:formula>"大阪府"</x:formula>
    </x:cfRule>
    <x:cfRule type="cellIs" dxfId="354" priority="148" operator="equal">
      <x:formula>"滋賀県"</x:formula>
    </x:cfRule>
    <x:cfRule type="cellIs" dxfId="353" priority="147" operator="equal">
      <x:formula>"和歌山県"</x:formula>
    </x:cfRule>
    <x:cfRule type="cellIs" dxfId="352" priority="146" operator="equal">
      <x:formula>"兵庫県"</x:formula>
    </x:cfRule>
    <x:cfRule type="cellIs" dxfId="351" priority="145" operator="equal">
      <x:formula>"奈良県"</x:formula>
    </x:cfRule>
  </x:conditionalFormatting>
  <x:conditionalFormatting sqref="S15:S15">
    <x:cfRule type="cellIs" dxfId="362" priority="363" operator="equal">
      <x:formula>"京都府"</x:formula>
    </x:cfRule>
    <x:cfRule type="cellIs" dxfId="361" priority="362" operator="equal">
      <x:formula>"大阪府"</x:formula>
    </x:cfRule>
    <x:cfRule type="cellIs" dxfId="360" priority="361" operator="equal">
      <x:formula>"滋賀県"</x:formula>
    </x:cfRule>
    <x:cfRule type="cellIs" dxfId="359" priority="360" operator="equal">
      <x:formula>"和歌山県"</x:formula>
    </x:cfRule>
    <x:cfRule type="cellIs" dxfId="358" priority="359" operator="equal">
      <x:formula>"兵庫県"</x:formula>
    </x:cfRule>
    <x:cfRule type="cellIs" dxfId="357" priority="358" operator="equal">
      <x:formula>"奈良県"</x:formula>
    </x:cfRule>
  </x:conditionalFormatting>
  <x:conditionalFormatting sqref="AG15:AG15">
    <x:cfRule type="cellIs" dxfId="368" priority="144" operator="equal">
      <x:formula>"京都府"</x:formula>
    </x:cfRule>
    <x:cfRule type="cellIs" dxfId="367" priority="143" operator="equal">
      <x:formula>"大阪府"</x:formula>
    </x:cfRule>
    <x:cfRule type="cellIs" dxfId="366" priority="142" operator="equal">
      <x:formula>"滋賀県"</x:formula>
    </x:cfRule>
    <x:cfRule type="cellIs" dxfId="365" priority="141" operator="equal">
      <x:formula>"和歌山県"</x:formula>
    </x:cfRule>
    <x:cfRule type="cellIs" dxfId="364" priority="140" operator="equal">
      <x:formula>"兵庫県"</x:formula>
    </x:cfRule>
    <x:cfRule type="cellIs" dxfId="363" priority="139" operator="equal">
      <x:formula>"奈良県"</x:formula>
    </x:cfRule>
  </x:conditionalFormatting>
  <x:conditionalFormatting sqref="S16:S16">
    <x:cfRule type="cellIs" dxfId="374" priority="357" operator="equal">
      <x:formula>"京都府"</x:formula>
    </x:cfRule>
    <x:cfRule type="cellIs" dxfId="373" priority="356" operator="equal">
      <x:formula>"大阪府"</x:formula>
    </x:cfRule>
    <x:cfRule type="cellIs" dxfId="372" priority="355" operator="equal">
      <x:formula>"滋賀県"</x:formula>
    </x:cfRule>
    <x:cfRule type="cellIs" dxfId="371" priority="354" operator="equal">
      <x:formula>"和歌山県"</x:formula>
    </x:cfRule>
    <x:cfRule type="cellIs" dxfId="370" priority="353" operator="equal">
      <x:formula>"兵庫県"</x:formula>
    </x:cfRule>
    <x:cfRule type="cellIs" dxfId="369" priority="352" operator="equal">
      <x:formula>"奈良県"</x:formula>
    </x:cfRule>
  </x:conditionalFormatting>
  <x:conditionalFormatting sqref="AG16:AG16">
    <x:cfRule type="cellIs" dxfId="380" priority="138" operator="equal">
      <x:formula>"京都府"</x:formula>
    </x:cfRule>
    <x:cfRule type="cellIs" dxfId="379" priority="137" operator="equal">
      <x:formula>"大阪府"</x:formula>
    </x:cfRule>
    <x:cfRule type="cellIs" dxfId="378" priority="136" operator="equal">
      <x:formula>"滋賀県"</x:formula>
    </x:cfRule>
    <x:cfRule type="cellIs" dxfId="377" priority="135" operator="equal">
      <x:formula>"和歌山県"</x:formula>
    </x:cfRule>
    <x:cfRule type="cellIs" dxfId="376" priority="134" operator="equal">
      <x:formula>"兵庫県"</x:formula>
    </x:cfRule>
    <x:cfRule type="cellIs" dxfId="375" priority="133" operator="equal">
      <x:formula>"奈良県"</x:formula>
    </x:cfRule>
  </x:conditionalFormatting>
  <x:conditionalFormatting sqref="S17:S17">
    <x:cfRule type="cellIs" dxfId="386" priority="351" operator="equal">
      <x:formula>"京都府"</x:formula>
    </x:cfRule>
    <x:cfRule type="cellIs" dxfId="385" priority="350" operator="equal">
      <x:formula>"大阪府"</x:formula>
    </x:cfRule>
    <x:cfRule type="cellIs" dxfId="384" priority="349" operator="equal">
      <x:formula>"滋賀県"</x:formula>
    </x:cfRule>
    <x:cfRule type="cellIs" dxfId="383" priority="348" operator="equal">
      <x:formula>"和歌山県"</x:formula>
    </x:cfRule>
    <x:cfRule type="cellIs" dxfId="382" priority="347" operator="equal">
      <x:formula>"兵庫県"</x:formula>
    </x:cfRule>
    <x:cfRule type="cellIs" dxfId="381" priority="346" operator="equal">
      <x:formula>"奈良県"</x:formula>
    </x:cfRule>
  </x:conditionalFormatting>
  <x:conditionalFormatting sqref="AG17:AG17">
    <x:cfRule type="cellIs" dxfId="392" priority="132" operator="equal">
      <x:formula>"京都府"</x:formula>
    </x:cfRule>
    <x:cfRule type="cellIs" dxfId="391" priority="131" operator="equal">
      <x:formula>"大阪府"</x:formula>
    </x:cfRule>
    <x:cfRule type="cellIs" dxfId="390" priority="130" operator="equal">
      <x:formula>"滋賀県"</x:formula>
    </x:cfRule>
    <x:cfRule type="cellIs" dxfId="389" priority="129" operator="equal">
      <x:formula>"和歌山県"</x:formula>
    </x:cfRule>
    <x:cfRule type="cellIs" dxfId="388" priority="128" operator="equal">
      <x:formula>"兵庫県"</x:formula>
    </x:cfRule>
    <x:cfRule type="cellIs" dxfId="387" priority="127" operator="equal">
      <x:formula>"奈良県"</x:formula>
    </x:cfRule>
  </x:conditionalFormatting>
  <x:conditionalFormatting sqref="S18:S18">
    <x:cfRule type="cellIs" dxfId="398" priority="345" operator="equal">
      <x:formula>"京都府"</x:formula>
    </x:cfRule>
    <x:cfRule type="cellIs" dxfId="397" priority="344" operator="equal">
      <x:formula>"大阪府"</x:formula>
    </x:cfRule>
    <x:cfRule type="cellIs" dxfId="396" priority="343" operator="equal">
      <x:formula>"滋賀県"</x:formula>
    </x:cfRule>
    <x:cfRule type="cellIs" dxfId="395" priority="342" operator="equal">
      <x:formula>"和歌山県"</x:formula>
    </x:cfRule>
    <x:cfRule type="cellIs" dxfId="394" priority="341" operator="equal">
      <x:formula>"兵庫県"</x:formula>
    </x:cfRule>
    <x:cfRule type="cellIs" dxfId="393" priority="340" operator="equal">
      <x:formula>"奈良県"</x:formula>
    </x:cfRule>
  </x:conditionalFormatting>
  <x:conditionalFormatting sqref="AG18:AG18">
    <x:cfRule type="cellIs" dxfId="404" priority="126" operator="equal">
      <x:formula>"京都府"</x:formula>
    </x:cfRule>
    <x:cfRule type="cellIs" dxfId="403" priority="125" operator="equal">
      <x:formula>"大阪府"</x:formula>
    </x:cfRule>
    <x:cfRule type="cellIs" dxfId="402" priority="124" operator="equal">
      <x:formula>"滋賀県"</x:formula>
    </x:cfRule>
    <x:cfRule type="cellIs" dxfId="401" priority="123" operator="equal">
      <x:formula>"和歌山県"</x:formula>
    </x:cfRule>
    <x:cfRule type="cellIs" dxfId="400" priority="122" operator="equal">
      <x:formula>"兵庫県"</x:formula>
    </x:cfRule>
    <x:cfRule type="cellIs" dxfId="399" priority="121" operator="equal">
      <x:formula>"奈良県"</x:formula>
    </x:cfRule>
  </x:conditionalFormatting>
  <x:conditionalFormatting sqref="S19:S19">
    <x:cfRule type="cellIs" dxfId="410" priority="339" operator="equal">
      <x:formula>"京都府"</x:formula>
    </x:cfRule>
    <x:cfRule type="cellIs" dxfId="409" priority="338" operator="equal">
      <x:formula>"大阪府"</x:formula>
    </x:cfRule>
    <x:cfRule type="cellIs" dxfId="408" priority="337" operator="equal">
      <x:formula>"滋賀県"</x:formula>
    </x:cfRule>
    <x:cfRule type="cellIs" dxfId="407" priority="336" operator="equal">
      <x:formula>"和歌山県"</x:formula>
    </x:cfRule>
    <x:cfRule type="cellIs" dxfId="406" priority="335" operator="equal">
      <x:formula>"兵庫県"</x:formula>
    </x:cfRule>
    <x:cfRule type="cellIs" dxfId="405" priority="334" operator="equal">
      <x:formula>"奈良県"</x:formula>
    </x:cfRule>
  </x:conditionalFormatting>
  <x:conditionalFormatting sqref="AG19:AG19">
    <x:cfRule type="cellIs" dxfId="416" priority="120" operator="equal">
      <x:formula>"京都府"</x:formula>
    </x:cfRule>
    <x:cfRule type="cellIs" dxfId="415" priority="119" operator="equal">
      <x:formula>"大阪府"</x:formula>
    </x:cfRule>
    <x:cfRule type="cellIs" dxfId="414" priority="118" operator="equal">
      <x:formula>"滋賀県"</x:formula>
    </x:cfRule>
    <x:cfRule type="cellIs" dxfId="413" priority="117" operator="equal">
      <x:formula>"和歌山県"</x:formula>
    </x:cfRule>
    <x:cfRule type="cellIs" dxfId="412" priority="116" operator="equal">
      <x:formula>"兵庫県"</x:formula>
    </x:cfRule>
    <x:cfRule type="cellIs" dxfId="411" priority="115" operator="equal">
      <x:formula>"奈良県"</x:formula>
    </x:cfRule>
  </x:conditionalFormatting>
  <x:conditionalFormatting sqref="S20:S20">
    <x:cfRule type="cellIs" dxfId="422" priority="333" operator="equal">
      <x:formula>"京都府"</x:formula>
    </x:cfRule>
    <x:cfRule type="cellIs" dxfId="421" priority="332" operator="equal">
      <x:formula>"大阪府"</x:formula>
    </x:cfRule>
    <x:cfRule type="cellIs" dxfId="420" priority="331" operator="equal">
      <x:formula>"滋賀県"</x:formula>
    </x:cfRule>
    <x:cfRule type="cellIs" dxfId="419" priority="330" operator="equal">
      <x:formula>"和歌山県"</x:formula>
    </x:cfRule>
    <x:cfRule type="cellIs" dxfId="418" priority="329" operator="equal">
      <x:formula>"兵庫県"</x:formula>
    </x:cfRule>
    <x:cfRule type="cellIs" dxfId="417" priority="328" operator="equal">
      <x:formula>"奈良県"</x:formula>
    </x:cfRule>
  </x:conditionalFormatting>
  <x:conditionalFormatting sqref="AG20:AG20">
    <x:cfRule type="cellIs" dxfId="428" priority="114" operator="equal">
      <x:formula>"京都府"</x:formula>
    </x:cfRule>
    <x:cfRule type="cellIs" dxfId="427" priority="113" operator="equal">
      <x:formula>"大阪府"</x:formula>
    </x:cfRule>
    <x:cfRule type="cellIs" dxfId="426" priority="112" operator="equal">
      <x:formula>"滋賀県"</x:formula>
    </x:cfRule>
    <x:cfRule type="cellIs" dxfId="425" priority="111" operator="equal">
      <x:formula>"和歌山県"</x:formula>
    </x:cfRule>
    <x:cfRule type="cellIs" dxfId="424" priority="110" operator="equal">
      <x:formula>"兵庫県"</x:formula>
    </x:cfRule>
    <x:cfRule type="cellIs" dxfId="423" priority="109" operator="equal">
      <x:formula>"奈良県"</x:formula>
    </x:cfRule>
  </x:conditionalFormatting>
  <x:conditionalFormatting sqref="S21:S21">
    <x:cfRule type="cellIs" dxfId="434" priority="327" operator="equal">
      <x:formula>"京都府"</x:formula>
    </x:cfRule>
    <x:cfRule type="cellIs" dxfId="433" priority="326" operator="equal">
      <x:formula>"大阪府"</x:formula>
    </x:cfRule>
    <x:cfRule type="cellIs" dxfId="432" priority="325" operator="equal">
      <x:formula>"滋賀県"</x:formula>
    </x:cfRule>
    <x:cfRule type="cellIs" dxfId="431" priority="324" operator="equal">
      <x:formula>"和歌山県"</x:formula>
    </x:cfRule>
    <x:cfRule type="cellIs" dxfId="430" priority="323" operator="equal">
      <x:formula>"兵庫県"</x:formula>
    </x:cfRule>
    <x:cfRule type="cellIs" dxfId="429" priority="322" operator="equal">
      <x:formula>"奈良県"</x:formula>
    </x:cfRule>
  </x:conditionalFormatting>
  <x:conditionalFormatting sqref="AG21:AG21">
    <x:cfRule type="cellIs" dxfId="440" priority="108" operator="equal">
      <x:formula>"京都府"</x:formula>
    </x:cfRule>
    <x:cfRule type="cellIs" dxfId="439" priority="107" operator="equal">
      <x:formula>"大阪府"</x:formula>
    </x:cfRule>
    <x:cfRule type="cellIs" dxfId="438" priority="106" operator="equal">
      <x:formula>"滋賀県"</x:formula>
    </x:cfRule>
    <x:cfRule type="cellIs" dxfId="437" priority="105" operator="equal">
      <x:formula>"和歌山県"</x:formula>
    </x:cfRule>
    <x:cfRule type="cellIs" dxfId="436" priority="104" operator="equal">
      <x:formula>"兵庫県"</x:formula>
    </x:cfRule>
    <x:cfRule type="cellIs" dxfId="435" priority="103" operator="equal">
      <x:formula>"奈良県"</x:formula>
    </x:cfRule>
  </x:conditionalFormatting>
  <x:conditionalFormatting sqref="S22:S22">
    <x:cfRule type="cellIs" dxfId="446" priority="321" operator="equal">
      <x:formula>"京都府"</x:formula>
    </x:cfRule>
    <x:cfRule type="cellIs" dxfId="445" priority="320" operator="equal">
      <x:formula>"大阪府"</x:formula>
    </x:cfRule>
    <x:cfRule type="cellIs" dxfId="444" priority="319" operator="equal">
      <x:formula>"滋賀県"</x:formula>
    </x:cfRule>
    <x:cfRule type="cellIs" dxfId="443" priority="318" operator="equal">
      <x:formula>"和歌山県"</x:formula>
    </x:cfRule>
    <x:cfRule type="cellIs" dxfId="442" priority="317" operator="equal">
      <x:formula>"兵庫県"</x:formula>
    </x:cfRule>
    <x:cfRule type="cellIs" dxfId="441" priority="316" operator="equal">
      <x:formula>"奈良県"</x:formula>
    </x:cfRule>
  </x:conditionalFormatting>
  <x:conditionalFormatting sqref="AG22:AG22">
    <x:cfRule type="cellIs" dxfId="452" priority="102" operator="equal">
      <x:formula>"京都府"</x:formula>
    </x:cfRule>
    <x:cfRule type="cellIs" dxfId="451" priority="101" operator="equal">
      <x:formula>"大阪府"</x:formula>
    </x:cfRule>
    <x:cfRule type="cellIs" dxfId="450" priority="100" operator="equal">
      <x:formula>"滋賀県"</x:formula>
    </x:cfRule>
    <x:cfRule type="cellIs" dxfId="449" priority="99" operator="equal">
      <x:formula>"和歌山県"</x:formula>
    </x:cfRule>
    <x:cfRule type="cellIs" dxfId="448" priority="98" operator="equal">
      <x:formula>"兵庫県"</x:formula>
    </x:cfRule>
    <x:cfRule type="cellIs" dxfId="447" priority="97" operator="equal">
      <x:formula>"奈良県"</x:formula>
    </x:cfRule>
  </x:conditionalFormatting>
  <x:conditionalFormatting sqref="S23:S23">
    <x:cfRule type="cellIs" dxfId="458" priority="315" operator="equal">
      <x:formula>"京都府"</x:formula>
    </x:cfRule>
    <x:cfRule type="cellIs" dxfId="457" priority="314" operator="equal">
      <x:formula>"大阪府"</x:formula>
    </x:cfRule>
    <x:cfRule type="cellIs" dxfId="456" priority="313" operator="equal">
      <x:formula>"滋賀県"</x:formula>
    </x:cfRule>
    <x:cfRule type="cellIs" dxfId="455" priority="312" operator="equal">
      <x:formula>"和歌山県"</x:formula>
    </x:cfRule>
    <x:cfRule type="cellIs" dxfId="454" priority="311" operator="equal">
      <x:formula>"兵庫県"</x:formula>
    </x:cfRule>
    <x:cfRule type="cellIs" dxfId="453" priority="310" operator="equal">
      <x:formula>"奈良県"</x:formula>
    </x:cfRule>
  </x:conditionalFormatting>
  <x:conditionalFormatting sqref="AG23:AG23">
    <x:cfRule type="cellIs" dxfId="464" priority="96" operator="equal">
      <x:formula>"京都府"</x:formula>
    </x:cfRule>
    <x:cfRule type="cellIs" dxfId="463" priority="95" operator="equal">
      <x:formula>"大阪府"</x:formula>
    </x:cfRule>
    <x:cfRule type="cellIs" dxfId="462" priority="94" operator="equal">
      <x:formula>"滋賀県"</x:formula>
    </x:cfRule>
    <x:cfRule type="cellIs" dxfId="461" priority="93" operator="equal">
      <x:formula>"和歌山県"</x:formula>
    </x:cfRule>
    <x:cfRule type="cellIs" dxfId="460" priority="92" operator="equal">
      <x:formula>"兵庫県"</x:formula>
    </x:cfRule>
    <x:cfRule type="cellIs" dxfId="459" priority="91" operator="equal">
      <x:formula>"奈良県"</x:formula>
    </x:cfRule>
  </x:conditionalFormatting>
  <x:conditionalFormatting sqref="S24:S24">
    <x:cfRule type="cellIs" dxfId="470" priority="309" operator="equal">
      <x:formula>"京都府"</x:formula>
    </x:cfRule>
    <x:cfRule type="cellIs" dxfId="469" priority="308" operator="equal">
      <x:formula>"大阪府"</x:formula>
    </x:cfRule>
    <x:cfRule type="cellIs" dxfId="468" priority="307" operator="equal">
      <x:formula>"滋賀県"</x:formula>
    </x:cfRule>
    <x:cfRule type="cellIs" dxfId="467" priority="306" operator="equal">
      <x:formula>"和歌山県"</x:formula>
    </x:cfRule>
    <x:cfRule type="cellIs" dxfId="466" priority="305" operator="equal">
      <x:formula>"兵庫県"</x:formula>
    </x:cfRule>
    <x:cfRule type="cellIs" dxfId="465" priority="304" operator="equal">
      <x:formula>"奈良県"</x:formula>
    </x:cfRule>
  </x:conditionalFormatting>
  <x:conditionalFormatting sqref="AG24:AG24">
    <x:cfRule type="cellIs" dxfId="476" priority="90" operator="equal">
      <x:formula>"京都府"</x:formula>
    </x:cfRule>
    <x:cfRule type="cellIs" dxfId="475" priority="89" operator="equal">
      <x:formula>"大阪府"</x:formula>
    </x:cfRule>
    <x:cfRule type="cellIs" dxfId="474" priority="88" operator="equal">
      <x:formula>"滋賀県"</x:formula>
    </x:cfRule>
    <x:cfRule type="cellIs" dxfId="473" priority="87" operator="equal">
      <x:formula>"和歌山県"</x:formula>
    </x:cfRule>
    <x:cfRule type="cellIs" dxfId="472" priority="86" operator="equal">
      <x:formula>"兵庫県"</x:formula>
    </x:cfRule>
    <x:cfRule type="cellIs" dxfId="471" priority="85" operator="equal">
      <x:formula>"奈良県"</x:formula>
    </x:cfRule>
  </x:conditionalFormatting>
  <x:conditionalFormatting sqref="S25:S25">
    <x:cfRule type="cellIs" dxfId="482" priority="303" operator="equal">
      <x:formula>"京都府"</x:formula>
    </x:cfRule>
    <x:cfRule type="cellIs" dxfId="481" priority="302" operator="equal">
      <x:formula>"大阪府"</x:formula>
    </x:cfRule>
    <x:cfRule type="cellIs" dxfId="480" priority="301" operator="equal">
      <x:formula>"滋賀県"</x:formula>
    </x:cfRule>
    <x:cfRule type="cellIs" dxfId="479" priority="300" operator="equal">
      <x:formula>"和歌山県"</x:formula>
    </x:cfRule>
    <x:cfRule type="cellIs" dxfId="478" priority="299" operator="equal">
      <x:formula>"兵庫県"</x:formula>
    </x:cfRule>
    <x:cfRule type="cellIs" dxfId="477" priority="298" operator="equal">
      <x:formula>"奈良県"</x:formula>
    </x:cfRule>
  </x:conditionalFormatting>
  <x:conditionalFormatting sqref="AG25:AG25">
    <x:cfRule type="cellIs" dxfId="488" priority="84" operator="equal">
      <x:formula>"京都府"</x:formula>
    </x:cfRule>
    <x:cfRule type="cellIs" dxfId="487" priority="83" operator="equal">
      <x:formula>"大阪府"</x:formula>
    </x:cfRule>
    <x:cfRule type="cellIs" dxfId="486" priority="82" operator="equal">
      <x:formula>"滋賀県"</x:formula>
    </x:cfRule>
    <x:cfRule type="cellIs" dxfId="485" priority="81" operator="equal">
      <x:formula>"和歌山県"</x:formula>
    </x:cfRule>
    <x:cfRule type="cellIs" dxfId="484" priority="80" operator="equal">
      <x:formula>"兵庫県"</x:formula>
    </x:cfRule>
    <x:cfRule type="cellIs" dxfId="483" priority="79" operator="equal">
      <x:formula>"奈良県"</x:formula>
    </x:cfRule>
  </x:conditionalFormatting>
  <x:conditionalFormatting sqref="S26:S26">
    <x:cfRule type="cellIs" dxfId="494" priority="297" operator="equal">
      <x:formula>"京都府"</x:formula>
    </x:cfRule>
    <x:cfRule type="cellIs" dxfId="493" priority="296" operator="equal">
      <x:formula>"大阪府"</x:formula>
    </x:cfRule>
    <x:cfRule type="cellIs" dxfId="492" priority="295" operator="equal">
      <x:formula>"滋賀県"</x:formula>
    </x:cfRule>
    <x:cfRule type="cellIs" dxfId="491" priority="294" operator="equal">
      <x:formula>"和歌山県"</x:formula>
    </x:cfRule>
    <x:cfRule type="cellIs" dxfId="490" priority="293" operator="equal">
      <x:formula>"兵庫県"</x:formula>
    </x:cfRule>
    <x:cfRule type="cellIs" dxfId="489" priority="292" operator="equal">
      <x:formula>"奈良県"</x:formula>
    </x:cfRule>
  </x:conditionalFormatting>
  <x:conditionalFormatting sqref="AG26:AG26">
    <x:cfRule type="cellIs" dxfId="500" priority="78" operator="equal">
      <x:formula>"京都府"</x:formula>
    </x:cfRule>
    <x:cfRule type="cellIs" dxfId="499" priority="77" operator="equal">
      <x:formula>"大阪府"</x:formula>
    </x:cfRule>
    <x:cfRule type="cellIs" dxfId="498" priority="76" operator="equal">
      <x:formula>"滋賀県"</x:formula>
    </x:cfRule>
    <x:cfRule type="cellIs" dxfId="497" priority="75" operator="equal">
      <x:formula>"和歌山県"</x:formula>
    </x:cfRule>
    <x:cfRule type="cellIs" dxfId="496" priority="74" operator="equal">
      <x:formula>"兵庫県"</x:formula>
    </x:cfRule>
    <x:cfRule type="cellIs" dxfId="495" priority="73" operator="equal">
      <x:formula>"奈良県"</x:formula>
    </x:cfRule>
  </x:conditionalFormatting>
  <x:conditionalFormatting sqref="S27:S27">
    <x:cfRule type="cellIs" dxfId="506" priority="291" operator="equal">
      <x:formula>"京都府"</x:formula>
    </x:cfRule>
    <x:cfRule type="cellIs" dxfId="505" priority="290" operator="equal">
      <x:formula>"大阪府"</x:formula>
    </x:cfRule>
    <x:cfRule type="cellIs" dxfId="504" priority="289" operator="equal">
      <x:formula>"滋賀県"</x:formula>
    </x:cfRule>
    <x:cfRule type="cellIs" dxfId="503" priority="288" operator="equal">
      <x:formula>"和歌山県"</x:formula>
    </x:cfRule>
    <x:cfRule type="cellIs" dxfId="502" priority="287" operator="equal">
      <x:formula>"兵庫県"</x:formula>
    </x:cfRule>
    <x:cfRule type="cellIs" dxfId="501" priority="286" operator="equal">
      <x:formula>"奈良県"</x:formula>
    </x:cfRule>
  </x:conditionalFormatting>
  <x:conditionalFormatting sqref="AG27:AG27">
    <x:cfRule type="cellIs" dxfId="512" priority="72" operator="equal">
      <x:formula>"京都府"</x:formula>
    </x:cfRule>
    <x:cfRule type="cellIs" dxfId="511" priority="71" operator="equal">
      <x:formula>"大阪府"</x:formula>
    </x:cfRule>
    <x:cfRule type="cellIs" dxfId="510" priority="70" operator="equal">
      <x:formula>"滋賀県"</x:formula>
    </x:cfRule>
    <x:cfRule type="cellIs" dxfId="509" priority="69" operator="equal">
      <x:formula>"和歌山県"</x:formula>
    </x:cfRule>
    <x:cfRule type="cellIs" dxfId="508" priority="68" operator="equal">
      <x:formula>"兵庫県"</x:formula>
    </x:cfRule>
    <x:cfRule type="cellIs" dxfId="507" priority="67" operator="equal">
      <x:formula>"奈良県"</x:formula>
    </x:cfRule>
  </x:conditionalFormatting>
  <x:conditionalFormatting sqref="S28:S28">
    <x:cfRule type="cellIs" dxfId="518" priority="285" operator="equal">
      <x:formula>"京都府"</x:formula>
    </x:cfRule>
    <x:cfRule type="cellIs" dxfId="517" priority="284" operator="equal">
      <x:formula>"大阪府"</x:formula>
    </x:cfRule>
    <x:cfRule type="cellIs" dxfId="516" priority="283" operator="equal">
      <x:formula>"滋賀県"</x:formula>
    </x:cfRule>
    <x:cfRule type="cellIs" dxfId="515" priority="282" operator="equal">
      <x:formula>"和歌山県"</x:formula>
    </x:cfRule>
    <x:cfRule type="cellIs" dxfId="514" priority="281" operator="equal">
      <x:formula>"兵庫県"</x:formula>
    </x:cfRule>
    <x:cfRule type="cellIs" dxfId="513" priority="280" operator="equal">
      <x:formula>"奈良県"</x:formula>
    </x:cfRule>
  </x:conditionalFormatting>
  <x:conditionalFormatting sqref="AG28:AG28">
    <x:cfRule type="cellIs" dxfId="524" priority="66" operator="equal">
      <x:formula>"京都府"</x:formula>
    </x:cfRule>
    <x:cfRule type="cellIs" dxfId="523" priority="65" operator="equal">
      <x:formula>"大阪府"</x:formula>
    </x:cfRule>
    <x:cfRule type="cellIs" dxfId="522" priority="64" operator="equal">
      <x:formula>"滋賀県"</x:formula>
    </x:cfRule>
    <x:cfRule type="cellIs" dxfId="521" priority="63" operator="equal">
      <x:formula>"和歌山県"</x:formula>
    </x:cfRule>
    <x:cfRule type="cellIs" dxfId="520" priority="62" operator="equal">
      <x:formula>"兵庫県"</x:formula>
    </x:cfRule>
    <x:cfRule type="cellIs" dxfId="519" priority="61" operator="equal">
      <x:formula>"奈良県"</x:formula>
    </x:cfRule>
  </x:conditionalFormatting>
  <x:conditionalFormatting sqref="S29:S29">
    <x:cfRule type="cellIs" dxfId="530" priority="279" operator="equal">
      <x:formula>"京都府"</x:formula>
    </x:cfRule>
    <x:cfRule type="cellIs" dxfId="529" priority="278" operator="equal">
      <x:formula>"大阪府"</x:formula>
    </x:cfRule>
    <x:cfRule type="cellIs" dxfId="528" priority="277" operator="equal">
      <x:formula>"滋賀県"</x:formula>
    </x:cfRule>
    <x:cfRule type="cellIs" dxfId="527" priority="276" operator="equal">
      <x:formula>"和歌山県"</x:formula>
    </x:cfRule>
    <x:cfRule type="cellIs" dxfId="526" priority="275" operator="equal">
      <x:formula>"兵庫県"</x:formula>
    </x:cfRule>
    <x:cfRule type="cellIs" dxfId="525" priority="274" operator="equal">
      <x:formula>"奈良県"</x:formula>
    </x:cfRule>
  </x:conditionalFormatting>
  <x:conditionalFormatting sqref="AG29:AG29">
    <x:cfRule type="cellIs" dxfId="536" priority="60" operator="equal">
      <x:formula>"京都府"</x:formula>
    </x:cfRule>
    <x:cfRule type="cellIs" dxfId="535" priority="59" operator="equal">
      <x:formula>"大阪府"</x:formula>
    </x:cfRule>
    <x:cfRule type="cellIs" dxfId="534" priority="58" operator="equal">
      <x:formula>"滋賀県"</x:formula>
    </x:cfRule>
    <x:cfRule type="cellIs" dxfId="533" priority="57" operator="equal">
      <x:formula>"和歌山県"</x:formula>
    </x:cfRule>
    <x:cfRule type="cellIs" dxfId="532" priority="56" operator="equal">
      <x:formula>"兵庫県"</x:formula>
    </x:cfRule>
    <x:cfRule type="cellIs" dxfId="531" priority="55" operator="equal">
      <x:formula>"奈良県"</x:formula>
    </x:cfRule>
  </x:conditionalFormatting>
  <x:conditionalFormatting sqref="S30:S30">
    <x:cfRule type="cellIs" dxfId="542" priority="273" operator="equal">
      <x:formula>"京都府"</x:formula>
    </x:cfRule>
    <x:cfRule type="cellIs" dxfId="541" priority="272" operator="equal">
      <x:formula>"大阪府"</x:formula>
    </x:cfRule>
    <x:cfRule type="cellIs" dxfId="540" priority="271" operator="equal">
      <x:formula>"滋賀県"</x:formula>
    </x:cfRule>
    <x:cfRule type="cellIs" dxfId="539" priority="270" operator="equal">
      <x:formula>"和歌山県"</x:formula>
    </x:cfRule>
    <x:cfRule type="cellIs" dxfId="538" priority="269" operator="equal">
      <x:formula>"兵庫県"</x:formula>
    </x:cfRule>
    <x:cfRule type="cellIs" dxfId="537" priority="268" operator="equal">
      <x:formula>"奈良県"</x:formula>
    </x:cfRule>
  </x:conditionalFormatting>
  <x:conditionalFormatting sqref="AG30:AG30">
    <x:cfRule type="cellIs" dxfId="548" priority="54" operator="equal">
      <x:formula>"京都府"</x:formula>
    </x:cfRule>
    <x:cfRule type="cellIs" dxfId="547" priority="53" operator="equal">
      <x:formula>"大阪府"</x:formula>
    </x:cfRule>
    <x:cfRule type="cellIs" dxfId="546" priority="52" operator="equal">
      <x:formula>"滋賀県"</x:formula>
    </x:cfRule>
    <x:cfRule type="cellIs" dxfId="545" priority="51" operator="equal">
      <x:formula>"和歌山県"</x:formula>
    </x:cfRule>
    <x:cfRule type="cellIs" dxfId="544" priority="50" operator="equal">
      <x:formula>"兵庫県"</x:formula>
    </x:cfRule>
    <x:cfRule type="cellIs" dxfId="543" priority="49" operator="equal">
      <x:formula>"奈良県"</x:formula>
    </x:cfRule>
  </x:conditionalFormatting>
  <x:conditionalFormatting sqref="S31:S31">
    <x:cfRule type="cellIs" dxfId="554" priority="267" operator="equal">
      <x:formula>"京都府"</x:formula>
    </x:cfRule>
    <x:cfRule type="cellIs" dxfId="553" priority="266" operator="equal">
      <x:formula>"大阪府"</x:formula>
    </x:cfRule>
    <x:cfRule type="cellIs" dxfId="552" priority="265" operator="equal">
      <x:formula>"滋賀県"</x:formula>
    </x:cfRule>
    <x:cfRule type="cellIs" dxfId="551" priority="264" operator="equal">
      <x:formula>"和歌山県"</x:formula>
    </x:cfRule>
    <x:cfRule type="cellIs" dxfId="550" priority="263" operator="equal">
      <x:formula>"兵庫県"</x:formula>
    </x:cfRule>
    <x:cfRule type="cellIs" dxfId="549" priority="262" operator="equal">
      <x:formula>"奈良県"</x:formula>
    </x:cfRule>
  </x:conditionalFormatting>
  <x:conditionalFormatting sqref="AG31:AG31">
    <x:cfRule type="cellIs" dxfId="560" priority="48" operator="equal">
      <x:formula>"京都府"</x:formula>
    </x:cfRule>
    <x:cfRule type="cellIs" dxfId="559" priority="47" operator="equal">
      <x:formula>"大阪府"</x:formula>
    </x:cfRule>
    <x:cfRule type="cellIs" dxfId="558" priority="46" operator="equal">
      <x:formula>"滋賀県"</x:formula>
    </x:cfRule>
    <x:cfRule type="cellIs" dxfId="557" priority="45" operator="equal">
      <x:formula>"和歌山県"</x:formula>
    </x:cfRule>
    <x:cfRule type="cellIs" dxfId="556" priority="44" operator="equal">
      <x:formula>"兵庫県"</x:formula>
    </x:cfRule>
    <x:cfRule type="cellIs" dxfId="555" priority="43" operator="equal">
      <x:formula>"奈良県"</x:formula>
    </x:cfRule>
  </x:conditionalFormatting>
  <x:conditionalFormatting sqref="S32:S32">
    <x:cfRule type="cellIs" dxfId="566" priority="261" operator="equal">
      <x:formula>"京都府"</x:formula>
    </x:cfRule>
    <x:cfRule type="cellIs" dxfId="565" priority="260" operator="equal">
      <x:formula>"大阪府"</x:formula>
    </x:cfRule>
    <x:cfRule type="cellIs" dxfId="564" priority="259" operator="equal">
      <x:formula>"滋賀県"</x:formula>
    </x:cfRule>
    <x:cfRule type="cellIs" dxfId="563" priority="258" operator="equal">
      <x:formula>"和歌山県"</x:formula>
    </x:cfRule>
    <x:cfRule type="cellIs" dxfId="562" priority="257" operator="equal">
      <x:formula>"兵庫県"</x:formula>
    </x:cfRule>
    <x:cfRule type="cellIs" dxfId="561" priority="256" operator="equal">
      <x:formula>"奈良県"</x:formula>
    </x:cfRule>
  </x:conditionalFormatting>
  <x:conditionalFormatting sqref="AG32:AG32">
    <x:cfRule type="cellIs" dxfId="572" priority="42" operator="equal">
      <x:formula>"京都府"</x:formula>
    </x:cfRule>
    <x:cfRule type="cellIs" dxfId="571" priority="41" operator="equal">
      <x:formula>"大阪府"</x:formula>
    </x:cfRule>
    <x:cfRule type="cellIs" dxfId="570" priority="40" operator="equal">
      <x:formula>"滋賀県"</x:formula>
    </x:cfRule>
    <x:cfRule type="cellIs" dxfId="569" priority="39" operator="equal">
      <x:formula>"和歌山県"</x:formula>
    </x:cfRule>
    <x:cfRule type="cellIs" dxfId="568" priority="38" operator="equal">
      <x:formula>"兵庫県"</x:formula>
    </x:cfRule>
    <x:cfRule type="cellIs" dxfId="567" priority="37" operator="equal">
      <x:formula>"奈良県"</x:formula>
    </x:cfRule>
  </x:conditionalFormatting>
  <x:conditionalFormatting sqref="S33:S33">
    <x:cfRule type="cellIs" dxfId="578" priority="255" operator="equal">
      <x:formula>"京都府"</x:formula>
    </x:cfRule>
    <x:cfRule type="cellIs" dxfId="577" priority="254" operator="equal">
      <x:formula>"大阪府"</x:formula>
    </x:cfRule>
    <x:cfRule type="cellIs" dxfId="576" priority="253" operator="equal">
      <x:formula>"滋賀県"</x:formula>
    </x:cfRule>
    <x:cfRule type="cellIs" dxfId="575" priority="252" operator="equal">
      <x:formula>"和歌山県"</x:formula>
    </x:cfRule>
    <x:cfRule type="cellIs" dxfId="574" priority="251" operator="equal">
      <x:formula>"兵庫県"</x:formula>
    </x:cfRule>
    <x:cfRule type="cellIs" dxfId="573" priority="250" operator="equal">
      <x:formula>"奈良県"</x:formula>
    </x:cfRule>
  </x:conditionalFormatting>
  <x:conditionalFormatting sqref="AG33:AG33">
    <x:cfRule type="cellIs" dxfId="584" priority="36" operator="equal">
      <x:formula>"京都府"</x:formula>
    </x:cfRule>
    <x:cfRule type="cellIs" dxfId="583" priority="35" operator="equal">
      <x:formula>"大阪府"</x:formula>
    </x:cfRule>
    <x:cfRule type="cellIs" dxfId="582" priority="34" operator="equal">
      <x:formula>"滋賀県"</x:formula>
    </x:cfRule>
    <x:cfRule type="cellIs" dxfId="581" priority="33" operator="equal">
      <x:formula>"和歌山県"</x:formula>
    </x:cfRule>
    <x:cfRule type="cellIs" dxfId="580" priority="32" operator="equal">
      <x:formula>"兵庫県"</x:formula>
    </x:cfRule>
    <x:cfRule type="cellIs" dxfId="579" priority="31" operator="equal">
      <x:formula>"奈良県"</x:formula>
    </x:cfRule>
  </x:conditionalFormatting>
  <x:conditionalFormatting sqref="S34:S34">
    <x:cfRule type="cellIs" dxfId="590" priority="249" operator="equal">
      <x:formula>"京都府"</x:formula>
    </x:cfRule>
    <x:cfRule type="cellIs" dxfId="589" priority="248" operator="equal">
      <x:formula>"大阪府"</x:formula>
    </x:cfRule>
    <x:cfRule type="cellIs" dxfId="588" priority="247" operator="equal">
      <x:formula>"滋賀県"</x:formula>
    </x:cfRule>
    <x:cfRule type="cellIs" dxfId="587" priority="246" operator="equal">
      <x:formula>"和歌山県"</x:formula>
    </x:cfRule>
    <x:cfRule type="cellIs" dxfId="586" priority="245" operator="equal">
      <x:formula>"兵庫県"</x:formula>
    </x:cfRule>
    <x:cfRule type="cellIs" dxfId="585" priority="244" operator="equal">
      <x:formula>"奈良県"</x:formula>
    </x:cfRule>
  </x:conditionalFormatting>
  <x:conditionalFormatting sqref="AG34:AG34">
    <x:cfRule type="cellIs" dxfId="596" priority="30" operator="equal">
      <x:formula>"京都府"</x:formula>
    </x:cfRule>
    <x:cfRule type="cellIs" dxfId="595" priority="29" operator="equal">
      <x:formula>"大阪府"</x:formula>
    </x:cfRule>
    <x:cfRule type="cellIs" dxfId="594" priority="28" operator="equal">
      <x:formula>"滋賀県"</x:formula>
    </x:cfRule>
    <x:cfRule type="cellIs" dxfId="593" priority="27" operator="equal">
      <x:formula>"和歌山県"</x:formula>
    </x:cfRule>
    <x:cfRule type="cellIs" dxfId="592" priority="26" operator="equal">
      <x:formula>"兵庫県"</x:formula>
    </x:cfRule>
    <x:cfRule type="cellIs" dxfId="591" priority="25" operator="equal">
      <x:formula>"奈良県"</x:formula>
    </x:cfRule>
  </x:conditionalFormatting>
  <x:conditionalFormatting sqref="S35:S35">
    <x:cfRule type="cellIs" dxfId="602" priority="243" operator="equal">
      <x:formula>"京都府"</x:formula>
    </x:cfRule>
    <x:cfRule type="cellIs" dxfId="601" priority="242" operator="equal">
      <x:formula>"大阪府"</x:formula>
    </x:cfRule>
    <x:cfRule type="cellIs" dxfId="600" priority="241" operator="equal">
      <x:formula>"滋賀県"</x:formula>
    </x:cfRule>
    <x:cfRule type="cellIs" dxfId="599" priority="240" operator="equal">
      <x:formula>"和歌山県"</x:formula>
    </x:cfRule>
    <x:cfRule type="cellIs" dxfId="598" priority="239" operator="equal">
      <x:formula>"兵庫県"</x:formula>
    </x:cfRule>
    <x:cfRule type="cellIs" dxfId="597" priority="238" operator="equal">
      <x:formula>"奈良県"</x:formula>
    </x:cfRule>
  </x:conditionalFormatting>
  <x:conditionalFormatting sqref="AG35:AG35">
    <x:cfRule type="cellIs" dxfId="608" priority="24" operator="equal">
      <x:formula>"京都府"</x:formula>
    </x:cfRule>
    <x:cfRule type="cellIs" dxfId="607" priority="23" operator="equal">
      <x:formula>"大阪府"</x:formula>
    </x:cfRule>
    <x:cfRule type="cellIs" dxfId="606" priority="22" operator="equal">
      <x:formula>"滋賀県"</x:formula>
    </x:cfRule>
    <x:cfRule type="cellIs" dxfId="605" priority="21" operator="equal">
      <x:formula>"和歌山県"</x:formula>
    </x:cfRule>
    <x:cfRule type="cellIs" dxfId="604" priority="20" operator="equal">
      <x:formula>"兵庫県"</x:formula>
    </x:cfRule>
    <x:cfRule type="cellIs" dxfId="603" priority="19" operator="equal">
      <x:formula>"奈良県"</x:formula>
    </x:cfRule>
  </x:conditionalFormatting>
  <x:conditionalFormatting sqref="S36:S36">
    <x:cfRule type="cellIs" dxfId="614" priority="237" operator="equal">
      <x:formula>"京都府"</x:formula>
    </x:cfRule>
    <x:cfRule type="cellIs" dxfId="613" priority="236" operator="equal">
      <x:formula>"大阪府"</x:formula>
    </x:cfRule>
    <x:cfRule type="cellIs" dxfId="612" priority="235" operator="equal">
      <x:formula>"滋賀県"</x:formula>
    </x:cfRule>
    <x:cfRule type="cellIs" dxfId="611" priority="234" operator="equal">
      <x:formula>"和歌山県"</x:formula>
    </x:cfRule>
    <x:cfRule type="cellIs" dxfId="610" priority="233" operator="equal">
      <x:formula>"兵庫県"</x:formula>
    </x:cfRule>
    <x:cfRule type="cellIs" dxfId="609" priority="232" operator="equal">
      <x:formula>"奈良県"</x:formula>
    </x:cfRule>
  </x:conditionalFormatting>
  <x:conditionalFormatting sqref="AG36:AG36">
    <x:cfRule type="cellIs" dxfId="620" priority="18" operator="equal">
      <x:formula>"京都府"</x:formula>
    </x:cfRule>
    <x:cfRule type="cellIs" dxfId="619" priority="17" operator="equal">
      <x:formula>"大阪府"</x:formula>
    </x:cfRule>
    <x:cfRule type="cellIs" dxfId="618" priority="16" operator="equal">
      <x:formula>"滋賀県"</x:formula>
    </x:cfRule>
    <x:cfRule type="cellIs" dxfId="617" priority="15" operator="equal">
      <x:formula>"和歌山県"</x:formula>
    </x:cfRule>
    <x:cfRule type="cellIs" dxfId="616" priority="14" operator="equal">
      <x:formula>"兵庫県"</x:formula>
    </x:cfRule>
    <x:cfRule type="cellIs" dxfId="615" priority="13" operator="equal">
      <x:formula>"奈良県"</x:formula>
    </x:cfRule>
  </x:conditionalFormatting>
  <x:conditionalFormatting sqref="S37:S37">
    <x:cfRule type="cellIs" dxfId="626" priority="231" operator="equal">
      <x:formula>"京都府"</x:formula>
    </x:cfRule>
    <x:cfRule type="cellIs" dxfId="625" priority="230" operator="equal">
      <x:formula>"大阪府"</x:formula>
    </x:cfRule>
    <x:cfRule type="cellIs" dxfId="624" priority="229" operator="equal">
      <x:formula>"滋賀県"</x:formula>
    </x:cfRule>
    <x:cfRule type="cellIs" dxfId="623" priority="228" operator="equal">
      <x:formula>"和歌山県"</x:formula>
    </x:cfRule>
    <x:cfRule type="cellIs" dxfId="622" priority="227" operator="equal">
      <x:formula>"兵庫県"</x:formula>
    </x:cfRule>
    <x:cfRule type="cellIs" dxfId="621" priority="226" operator="equal">
      <x:formula>"奈良県"</x:formula>
    </x:cfRule>
  </x:conditionalFormatting>
  <x:conditionalFormatting sqref="AG37:AG37">
    <x:cfRule type="cellIs" dxfId="632" priority="12" operator="equal">
      <x:formula>"京都府"</x:formula>
    </x:cfRule>
    <x:cfRule type="cellIs" dxfId="631" priority="11" operator="equal">
      <x:formula>"大阪府"</x:formula>
    </x:cfRule>
    <x:cfRule type="cellIs" dxfId="630" priority="10" operator="equal">
      <x:formula>"滋賀県"</x:formula>
    </x:cfRule>
    <x:cfRule type="cellIs" dxfId="629" priority="9" operator="equal">
      <x:formula>"和歌山県"</x:formula>
    </x:cfRule>
    <x:cfRule type="cellIs" dxfId="628" priority="8" operator="equal">
      <x:formula>"兵庫県"</x:formula>
    </x:cfRule>
    <x:cfRule type="cellIs" dxfId="627" priority="7" operator="equal">
      <x:formula>"奈良県"</x:formula>
    </x:cfRule>
  </x:conditionalFormatting>
  <x:conditionalFormatting sqref="AG38:AG38">
    <x:cfRule type="cellIs" dxfId="638" priority="6" operator="equal">
      <x:formula>"京都府"</x:formula>
    </x:cfRule>
    <x:cfRule type="cellIs" dxfId="637" priority="5" operator="equal">
      <x:formula>"大阪府"</x:formula>
    </x:cfRule>
    <x:cfRule type="cellIs" dxfId="636" priority="4" operator="equal">
      <x:formula>"滋賀県"</x:formula>
    </x:cfRule>
    <x:cfRule type="cellIs" dxfId="635" priority="3" operator="equal">
      <x:formula>"和歌山県"</x:formula>
    </x:cfRule>
    <x:cfRule type="cellIs" dxfId="634" priority="2" operator="equal">
      <x:formula>"兵庫県"</x:formula>
    </x:cfRule>
    <x:cfRule type="cellIs" dxfId="633" priority="1" operator="equal">
      <x:formula>"奈良県"</x:formula>
    </x:cfRule>
  </x:conditionalFormatting>
  <x:conditionalFormatting sqref="E2:E265">
    <x:cfRule type="cellIs" dxfId="644" priority="450" operator="equal">
      <x:formula>"京都府"</x:formula>
    </x:cfRule>
    <x:cfRule type="cellIs" dxfId="643" priority="449" operator="equal">
      <x:formula>"大阪府"</x:formula>
    </x:cfRule>
    <x:cfRule type="cellIs" dxfId="642" priority="448" operator="equal">
      <x:formula>"滋賀県"</x:formula>
    </x:cfRule>
    <x:cfRule type="cellIs" dxfId="641" priority="447" operator="equal">
      <x:formula>"和歌山県"</x:formula>
    </x:cfRule>
    <x:cfRule type="cellIs" dxfId="640" priority="446" operator="equal">
      <x:formula>"兵庫県"</x:formula>
    </x:cfRule>
    <x:cfRule type="cellIs" dxfId="639" priority="445" operator="equal">
      <x:formula>"奈良県"</x:formula>
    </x:cfRule>
  </x:conditionalFormatting>
  <x:conditionalFormatting sqref="AD3:AD38">
    <x:cfRule type="cellIs" dxfId="650" priority="225" operator="equal">
      <x:formula>"京都府"</x:formula>
    </x:cfRule>
    <x:cfRule type="cellIs" dxfId="649" priority="224" operator="equal">
      <x:formula>"大阪府"</x:formula>
    </x:cfRule>
    <x:cfRule type="cellIs" dxfId="648" priority="223" operator="equal">
      <x:formula>"滋賀県"</x:formula>
    </x:cfRule>
    <x:cfRule type="cellIs" dxfId="647" priority="222" operator="equal">
      <x:formula>"和歌山県"</x:formula>
    </x:cfRule>
    <x:cfRule type="cellIs" dxfId="646" priority="221" operator="equal">
      <x:formula>"兵庫県"</x:formula>
    </x:cfRule>
    <x:cfRule type="cellIs" dxfId="645" priority="220" operator="equal">
      <x:formula>"奈良県"</x:formula>
    </x:cfRule>
  </x:conditionalFormatting>
  <x:dataValidations count="3">
    <x:dataValidation type="list" allowBlank="1" showInputMessage="1" showErrorMessage="1" sqref="E2:E2 S2:S2 E3:E3 S3:S3 AD3:AD3 AG3:AG3 AD4:AD4 AG4:AG4 E4:E28 S4:S28 AD5:AD29 AG5:AG29">
      <x:formula1>#REF!</x:formula1>
    </x:dataValidation>
    <x:dataValidation type="list" allowBlank="1" showInputMessage="1" showErrorMessage="1" sqref="E29:E265 S29:S37 AD30:AD38 AG30:AG38">
      <x:formula1>$R$2:$R$6</x:formula1>
    </x:dataValidation>
    <x:dataValidation type="list" allowBlank="1" showInputMessage="1" showErrorMessage="1" sqref="N2:N113">
      <x:formula1>$R$6:$R$10</x:formula1>
    </x:dataValidation>
  </x:dataValidations>
  <x:pageMargins left="0.69930553436279297" right="0.69930553436279297" top="0.75" bottom="0.75" header="0.30000001192092896" footer="0.30000001192092896"/>
  <x:pageSetup paperSize="9" scale="98" firstPageNumber="1" fitToWidth="1" fitToHeight="1" orientation="portrait" usePrinterDefaults="1" blackAndWhite="0" draft="0" useFirstPageNumber="0" horizontalDpi="600" verticalDpi="600" copies="1"/>
  <x:headerFooter>
    <x:oddHeader>&amp;C&amp;"HCR Batang,Regular"&amp;A  No.&amp;P</x:oddHeader>
  </x:headerFooter>
  <x:rowBreaks count="3" manualBreakCount="3">
    <x:brk id="37" min="0" max="1048575" man="1" pt="0"/>
    <x:brk id="95" min="0" max="1048575" man="1" pt="0"/>
    <x:brk id="161" min="0" max="1048575" man="1" pt="0"/>
  </x:rowBreaks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>
    <x:tabColor rgb="ff0070c0"/>
  </x:sheetPr>
  <x:dimension ref="A1:AC226"/>
  <x:sheetViews>
    <x:sheetView view="pageBreakPreview" topLeftCell="A208" zoomScaleNormal="100" zoomScaleSheetLayoutView="100" workbookViewId="0">
      <x:selection activeCell="AG224" activeCellId="0" sqref="AG224:AG224"/>
    </x:sheetView>
  </x:sheetViews>
  <x:sheetFormatPr defaultColWidth="8.5" defaultRowHeight="24" customHeight="1"/>
  <x:cols>
    <x:col min="1" max="1" width="4.5" style="90" customWidth="1"/>
    <x:col min="2" max="2" width="11.875" style="90" customWidth="1"/>
    <x:col min="3" max="3" width="1" style="90" customWidth="1"/>
    <x:col min="4" max="4" width="4.875" style="91" customWidth="1"/>
    <x:col min="5" max="5" width="1" style="91" customWidth="1"/>
    <x:col min="6" max="6" width="11.875" style="91" customWidth="1"/>
    <x:col min="7" max="7" width="1" style="90" customWidth="1"/>
    <x:col min="8" max="14" width="2.14453125" style="92" customWidth="1"/>
    <x:col min="15" max="21" width="2.14453125" style="93" customWidth="1"/>
    <x:col min="22" max="22" width="0.5" style="90" customWidth="1"/>
    <x:col min="23" max="23" width="11.875" style="90" customWidth="1"/>
    <x:col min="24" max="24" width="1" style="90" customWidth="1"/>
    <x:col min="25" max="25" width="4.875" style="91" customWidth="1"/>
    <x:col min="26" max="26" width="1" style="91" customWidth="1"/>
    <x:col min="27" max="27" width="11.875" style="91" customWidth="1"/>
    <x:col min="28" max="28" width="1" style="90" customWidth="1"/>
    <x:col min="29" max="29" width="4.5" style="90" customWidth="1"/>
    <x:col min="30" max="16384" width="8.5" style="90"/>
  </x:cols>
  <x:sheetData>
    <x:row r="1" spans="1:29" customHeight="1">
      <x:c r="A1" s="291">
        <x:v>1</x:v>
      </x:c>
      <x:c r="B1" s="94" t="s">
        <x:v>512</x:v>
      </x:c>
      <x:c r="C1" s="291" t="s">
        <x:v>40</x:v>
      </x:c>
      <x:c r="D1" s="292" t="s">
        <x:v>104</x:v>
      </x:c>
      <x:c r="E1" s="292"/>
      <x:c r="F1" s="292" t="s">
        <x:v>367</x:v>
      </x:c>
      <x:c r="G1" s="291" t="s">
        <x:v>38</x:v>
      </x:c>
      <x:c r="H1" s="95"/>
      <x:c r="I1" s="434" t="s">
        <x:v>44</x:v>
      </x:c>
      <x:c r="J1" s="434"/>
      <x:c r="K1" s="434"/>
      <x:c r="L1" s="434"/>
      <x:c r="M1" s="434"/>
      <x:c r="N1" s="434"/>
      <x:c r="O1" s="435"/>
      <x:c r="P1" s="435"/>
      <x:c r="Q1" s="435"/>
      <x:c r="R1" s="435"/>
      <x:c r="S1" s="435"/>
      <x:c r="T1" s="436"/>
      <x:c r="U1" s="436"/>
      <x:c r="W1" s="94" t="s">
        <x:v>548</x:v>
      </x:c>
      <x:c r="X1" s="291" t="s">
        <x:v>40</x:v>
      </x:c>
      <x:c r="Y1" s="292" t="s">
        <x:v>45</x:v>
      </x:c>
      <x:c r="Z1" s="292"/>
      <x:c r="AA1" s="292" t="s">
        <x:v>33</x:v>
      </x:c>
      <x:c r="AB1" s="291" t="s">
        <x:v>38</x:v>
      </x:c>
      <x:c r="AC1" s="291">
        <x:v>18</x:v>
      </x:c>
    </x:row>
    <x:row r="2" spans="1:29" customHeight="1">
      <x:c r="A2" s="291"/>
      <x:c r="B2" s="96" t="s">
        <x:v>547</x:v>
      </x:c>
      <x:c r="C2" s="291"/>
      <x:c r="D2" s="292"/>
      <x:c r="E2" s="292"/>
      <x:c r="F2" s="292"/>
      <x:c r="G2" s="291"/>
      <x:c r="H2" s="97"/>
      <x:c r="I2" s="437"/>
      <x:c r="J2" s="438">
        <x:v>1</x:v>
      </x:c>
      <x:c r="K2" s="434"/>
      <x:c r="L2" s="434"/>
      <x:c r="M2" s="434"/>
      <x:c r="N2" s="434"/>
      <x:c r="O2" s="435"/>
      <x:c r="P2" s="435"/>
      <x:c r="Q2" s="435"/>
      <x:c r="R2" s="435"/>
      <x:c r="S2" s="439"/>
      <x:c r="T2" s="435"/>
      <x:c r="U2" s="435"/>
      <x:c r="W2" s="96" t="s">
        <x:v>545</x:v>
      </x:c>
      <x:c r="X2" s="291"/>
      <x:c r="Y2" s="292"/>
      <x:c r="Z2" s="292"/>
      <x:c r="AA2" s="292"/>
      <x:c r="AB2" s="291"/>
      <x:c r="AC2" s="291"/>
    </x:row>
    <x:row r="3" spans="1:29" customHeight="1">
      <x:c r="A3" s="291">
        <x:v>2</x:v>
      </x:c>
      <x:c r="B3" s="94" t="s">
        <x:v>549</x:v>
      </x:c>
      <x:c r="C3" s="291" t="s">
        <x:v>40</x:v>
      </x:c>
      <x:c r="D3" s="292" t="s">
        <x:v>126</x:v>
      </x:c>
      <x:c r="E3" s="292"/>
      <x:c r="F3" s="292" t="s">
        <x:v>347</x:v>
      </x:c>
      <x:c r="G3" s="291" t="s">
        <x:v>38</x:v>
      </x:c>
      <x:c r="H3" s="92">
        <x:v>1</x:v>
      </x:c>
      <x:c r="I3" s="440"/>
      <x:c r="J3" s="441"/>
      <x:c r="K3" s="434"/>
      <x:c r="L3" s="434"/>
      <x:c r="M3" s="434"/>
      <x:c r="N3" s="434"/>
      <x:c r="O3" s="435"/>
      <x:c r="P3" s="435"/>
      <x:c r="Q3" s="435"/>
      <x:c r="R3" s="439"/>
      <x:c r="S3" s="442"/>
      <x:c r="T3" s="443"/>
      <x:c r="U3" s="444"/>
      <x:c r="W3" s="107" t="s">
        <x:v>553</x:v>
      </x:c>
      <x:c r="X3" s="291" t="s">
        <x:v>40</x:v>
      </x:c>
      <x:c r="Y3" s="292" t="s">
        <x:v>11</x:v>
      </x:c>
      <x:c r="Z3" s="292"/>
      <x:c r="AA3" s="292" t="s">
        <x:v>352</x:v>
      </x:c>
      <x:c r="AB3" s="291" t="s">
        <x:v>38</x:v>
      </x:c>
      <x:c r="AC3" s="291">
        <x:v>19</x:v>
      </x:c>
    </x:row>
    <x:row r="4" spans="1:29" customHeight="1">
      <x:c r="A4" s="291"/>
      <x:c r="B4" s="96" t="s">
        <x:v>540</x:v>
      </x:c>
      <x:c r="C4" s="291"/>
      <x:c r="D4" s="292"/>
      <x:c r="E4" s="292"/>
      <x:c r="F4" s="292"/>
      <x:c r="G4" s="291"/>
      <x:c r="H4" s="98"/>
      <x:c r="I4" s="445"/>
      <x:c r="J4" s="446"/>
      <x:c r="K4" s="434"/>
      <x:c r="L4" s="434"/>
      <x:c r="M4" s="434"/>
      <x:c r="N4" s="434"/>
      <x:c r="O4" s="435"/>
      <x:c r="P4" s="435"/>
      <x:c r="Q4" s="435"/>
      <x:c r="R4" s="439">
        <x:v>1</x:v>
      </x:c>
      <x:c r="S4" s="435"/>
      <x:c r="T4" s="447">
        <x:v>1</x:v>
      </x:c>
      <x:c r="U4" s="435"/>
      <x:c r="W4" s="96" t="s">
        <x:v>539</x:v>
      </x:c>
      <x:c r="X4" s="291"/>
      <x:c r="Y4" s="292"/>
      <x:c r="Z4" s="292"/>
      <x:c r="AA4" s="292"/>
      <x:c r="AB4" s="291"/>
      <x:c r="AC4" s="291"/>
    </x:row>
    <x:row r="5" spans="1:29" customHeight="1">
      <x:c r="A5" s="291">
        <x:v>3</x:v>
      </x:c>
      <x:c r="B5" s="94" t="s">
        <x:v>534</x:v>
      </x:c>
      <x:c r="C5" s="291" t="s">
        <x:v>40</x:v>
      </x:c>
      <x:c r="D5" s="292" t="s">
        <x:v>104</x:v>
      </x:c>
      <x:c r="E5" s="292"/>
      <x:c r="F5" s="292" t="s">
        <x:v>356</x:v>
      </x:c>
      <x:c r="G5" s="291" t="s">
        <x:v>38</x:v>
      </x:c>
      <x:c r="H5" s="99"/>
      <x:c r="I5" s="448"/>
      <x:c r="J5" s="446"/>
      <x:c r="K5" s="449">
        <x:v>1</x:v>
      </x:c>
      <x:c r="L5" s="434"/>
      <x:c r="M5" s="434"/>
      <x:c r="N5" s="434"/>
      <x:c r="O5" s="435"/>
      <x:c r="P5" s="435"/>
      <x:c r="Q5" s="435"/>
      <x:c r="R5" s="450"/>
      <x:c r="S5" s="435"/>
      <x:c r="T5" s="436"/>
      <x:c r="U5" s="436"/>
      <x:c r="W5" s="94" t="s">
        <x:v>542</x:v>
      </x:c>
      <x:c r="X5" s="291" t="s">
        <x:v>40</x:v>
      </x:c>
      <x:c r="Y5" s="292" t="s">
        <x:v>116</x:v>
      </x:c>
      <x:c r="Z5" s="292"/>
      <x:c r="AA5" s="292" t="s">
        <x:v>368</x:v>
      </x:c>
      <x:c r="AB5" s="291" t="s">
        <x:v>38</x:v>
      </x:c>
      <x:c r="AC5" s="291">
        <x:v>20</x:v>
      </x:c>
    </x:row>
    <x:row r="6" spans="1:29" customHeight="1">
      <x:c r="A6" s="291"/>
      <x:c r="B6" s="100" t="s">
        <x:v>550</x:v>
      </x:c>
      <x:c r="C6" s="291"/>
      <x:c r="D6" s="292"/>
      <x:c r="E6" s="292"/>
      <x:c r="F6" s="292"/>
      <x:c r="G6" s="291"/>
      <x:c r="H6" s="101"/>
      <x:c r="I6" s="434"/>
      <x:c r="J6" s="440"/>
      <x:c r="K6" s="451"/>
      <x:c r="L6" s="434"/>
      <x:c r="M6" s="434"/>
      <x:c r="N6" s="434"/>
      <x:c r="O6" s="435"/>
      <x:c r="P6" s="435"/>
      <x:c r="Q6" s="435"/>
      <x:c r="R6" s="452"/>
      <x:c r="S6" s="439"/>
      <x:c r="T6" s="435"/>
      <x:c r="U6" s="435"/>
      <x:c r="W6" s="96" t="s">
        <x:v>562</x:v>
      </x:c>
      <x:c r="X6" s="291"/>
      <x:c r="Y6" s="292"/>
      <x:c r="Z6" s="292"/>
      <x:c r="AA6" s="292"/>
      <x:c r="AB6" s="291"/>
      <x:c r="AC6" s="291"/>
    </x:row>
    <x:row r="7" spans="1:29" customHeight="1">
      <x:c r="A7" s="291">
        <x:v>4</x:v>
      </x:c>
      <x:c r="B7" s="94" t="s">
        <x:v>535</x:v>
      </x:c>
      <x:c r="C7" s="291" t="s">
        <x:v>40</x:v>
      </x:c>
      <x:c r="D7" s="292" t="s">
        <x:v>45</x:v>
      </x:c>
      <x:c r="E7" s="292"/>
      <x:c r="F7" s="292" t="s">
        <x:v>27</x:v>
      </x:c>
      <x:c r="G7" s="291" t="s">
        <x:v>38</x:v>
      </x:c>
      <x:c r="I7" s="438">
        <x:v>1</x:v>
      </x:c>
      <x:c r="J7" s="440"/>
      <x:c r="K7" s="446"/>
      <x:c r="L7" s="434"/>
      <x:c r="M7" s="434"/>
      <x:c r="N7" s="434"/>
      <x:c r="O7" s="435"/>
      <x:c r="P7" s="435"/>
      <x:c r="Q7" s="435"/>
      <x:c r="R7" s="453"/>
      <x:c r="S7" s="442">
        <x:v>3</x:v>
      </x:c>
      <x:c r="T7" s="443"/>
      <x:c r="U7" s="444"/>
      <x:c r="W7" s="94" t="s">
        <x:v>563</x:v>
      </x:c>
      <x:c r="X7" s="291" t="s">
        <x:v>40</x:v>
      </x:c>
      <x:c r="Y7" s="292" t="s">
        <x:v>104</x:v>
      </x:c>
      <x:c r="Z7" s="292"/>
      <x:c r="AA7" s="292" t="s">
        <x:v>367</x:v>
      </x:c>
      <x:c r="AB7" s="291" t="s">
        <x:v>38</x:v>
      </x:c>
      <x:c r="AC7" s="291">
        <x:v>21</x:v>
      </x:c>
    </x:row>
    <x:row r="8" spans="1:29" customHeight="1">
      <x:c r="A8" s="291"/>
      <x:c r="B8" s="96" t="s">
        <x:v>551</x:v>
      </x:c>
      <x:c r="C8" s="291"/>
      <x:c r="D8" s="292"/>
      <x:c r="E8" s="292"/>
      <x:c r="F8" s="292"/>
      <x:c r="G8" s="291"/>
      <x:c r="H8" s="97"/>
      <x:c r="I8" s="437"/>
      <x:c r="J8" s="445"/>
      <x:c r="K8" s="446"/>
      <x:c r="L8" s="434"/>
      <x:c r="M8" s="434"/>
      <x:c r="N8" s="434"/>
      <x:c r="O8" s="435"/>
      <x:c r="P8" s="435"/>
      <x:c r="Q8" s="454">
        <x:v>0</x:v>
      </x:c>
      <x:c r="R8" s="453"/>
      <x:c r="S8" s="455"/>
      <x:c r="T8" s="435" t="s">
        <x:v>44</x:v>
      </x:c>
      <x:c r="U8" s="435"/>
      <x:c r="W8" s="96" t="s">
        <x:v>541</x:v>
      </x:c>
      <x:c r="X8" s="291"/>
      <x:c r="Y8" s="292"/>
      <x:c r="Z8" s="292"/>
      <x:c r="AA8" s="292"/>
      <x:c r="AB8" s="291"/>
      <x:c r="AC8" s="291"/>
    </x:row>
    <x:row r="9" spans="1:29" customHeight="1">
      <x:c r="A9" s="291">
        <x:v>5</x:v>
      </x:c>
      <x:c r="B9" s="94" t="s">
        <x:v>543</x:v>
      </x:c>
      <x:c r="C9" s="291" t="s">
        <x:v>40</x:v>
      </x:c>
      <x:c r="D9" s="292" t="s">
        <x:v>104</x:v>
      </x:c>
      <x:c r="E9" s="292"/>
      <x:c r="F9" s="292" t="s">
        <x:v>359</x:v>
      </x:c>
      <x:c r="G9" s="291" t="s">
        <x:v>38</x:v>
      </x:c>
      <x:c r="H9" s="102"/>
      <x:c r="I9" s="445"/>
      <x:c r="J9" s="448"/>
      <x:c r="K9" s="446"/>
      <x:c r="L9" s="434"/>
      <x:c r="M9" s="434"/>
      <x:c r="N9" s="434"/>
      <x:c r="O9" s="435"/>
      <x:c r="P9" s="435"/>
      <x:c r="Q9" s="456"/>
      <x:c r="R9" s="435"/>
      <x:c r="S9" s="435"/>
      <x:c r="T9" s="447">
        <x:v>2</x:v>
      </x:c>
      <x:c r="U9" s="435"/>
      <x:c r="W9" s="94" t="s">
        <x:v>536</x:v>
      </x:c>
      <x:c r="X9" s="291" t="s">
        <x:v>40</x:v>
      </x:c>
      <x:c r="Y9" s="292" t="s">
        <x:v>104</x:v>
      </x:c>
      <x:c r="Z9" s="292"/>
      <x:c r="AA9" s="292" t="s">
        <x:v>359</x:v>
      </x:c>
      <x:c r="AB9" s="291" t="s">
        <x:v>38</x:v>
      </x:c>
      <x:c r="AC9" s="291">
        <x:v>22</x:v>
      </x:c>
    </x:row>
    <x:row r="10" spans="1:29" customHeight="1">
      <x:c r="A10" s="291"/>
      <x:c r="B10" s="96" t="s">
        <x:v>544</x:v>
      </x:c>
      <x:c r="C10" s="291"/>
      <x:c r="D10" s="292"/>
      <x:c r="E10" s="292"/>
      <x:c r="F10" s="292"/>
      <x:c r="G10" s="291"/>
      <x:c r="I10" s="434"/>
      <x:c r="J10" s="434"/>
      <x:c r="K10" s="446"/>
      <x:c r="L10" s="434"/>
      <x:c r="M10" s="434"/>
      <x:c r="N10" s="434"/>
      <x:c r="O10" s="435"/>
      <x:c r="P10" s="435"/>
      <x:c r="Q10" s="456"/>
      <x:c r="R10" s="435"/>
      <x:c r="S10" s="454">
        <x:v>2</x:v>
      </x:c>
      <x:c r="T10" s="457"/>
      <x:c r="U10" s="458"/>
      <x:c r="W10" s="96" t="s">
        <x:v>552</x:v>
      </x:c>
      <x:c r="X10" s="291"/>
      <x:c r="Y10" s="292"/>
      <x:c r="Z10" s="292"/>
      <x:c r="AA10" s="292"/>
      <x:c r="AB10" s="291"/>
      <x:c r="AC10" s="291"/>
    </x:row>
    <x:row r="11" spans="1:29" customHeight="1">
      <x:c r="A11" s="291">
        <x:v>6</x:v>
      </x:c>
      <x:c r="B11" s="94" t="s">
        <x:v>537</x:v>
      </x:c>
      <x:c r="C11" s="291" t="s">
        <x:v>40</x:v>
      </x:c>
      <x:c r="D11" s="292" t="s">
        <x:v>45</x:v>
      </x:c>
      <x:c r="E11" s="292"/>
      <x:c r="F11" s="292" t="s">
        <x:v>350</x:v>
      </x:c>
      <x:c r="G11" s="291" t="s">
        <x:v>38</x:v>
      </x:c>
      <x:c r="H11" s="95"/>
      <x:c r="I11" s="434" t="s">
        <x:v>44</x:v>
      </x:c>
      <x:c r="J11" s="434"/>
      <x:c r="K11" s="440"/>
      <x:c r="L11" s="459"/>
      <x:c r="M11" s="434"/>
      <x:c r="N11" s="434"/>
      <x:c r="O11" s="435"/>
      <x:c r="P11" s="435"/>
      <x:c r="Q11" s="456"/>
      <x:c r="R11" s="435"/>
      <x:c r="S11" s="460"/>
      <x:c r="T11" s="436"/>
      <x:c r="U11" s="436"/>
      <x:c r="W11" s="107" t="s">
        <x:v>557</x:v>
      </x:c>
      <x:c r="X11" s="291" t="s">
        <x:v>40</x:v>
      </x:c>
      <x:c r="Y11" s="292" t="s">
        <x:v>104</x:v>
      </x:c>
      <x:c r="Z11" s="292"/>
      <x:c r="AA11" s="292" t="s">
        <x:v>366</x:v>
      </x:c>
      <x:c r="AB11" s="291" t="s">
        <x:v>38</x:v>
      </x:c>
      <x:c r="AC11" s="291">
        <x:v>23</x:v>
      </x:c>
    </x:row>
    <x:row r="12" spans="1:29" customHeight="1">
      <x:c r="A12" s="291"/>
      <x:c r="B12" s="96" t="s">
        <x:v>546</x:v>
      </x:c>
      <x:c r="C12" s="291"/>
      <x:c r="D12" s="292"/>
      <x:c r="E12" s="292"/>
      <x:c r="F12" s="292"/>
      <x:c r="G12" s="291"/>
      <x:c r="H12" s="97"/>
      <x:c r="I12" s="437"/>
      <x:c r="J12" s="438">
        <x:v>1</x:v>
      </x:c>
      <x:c r="K12" s="440"/>
      <x:c r="L12" s="440"/>
      <x:c r="M12" s="434"/>
      <x:c r="N12" s="434"/>
      <x:c r="O12" s="435"/>
      <x:c r="P12" s="435"/>
      <x:c r="Q12" s="456"/>
      <x:c r="R12" s="435"/>
      <x:c r="S12" s="453"/>
      <x:c r="T12" s="435"/>
      <x:c r="U12" s="435"/>
      <x:c r="W12" s="96" t="s">
        <x:v>554</x:v>
      </x:c>
      <x:c r="X12" s="291"/>
      <x:c r="Y12" s="293"/>
      <x:c r="Z12" s="293"/>
      <x:c r="AA12" s="292"/>
      <x:c r="AB12" s="291"/>
      <x:c r="AC12" s="291"/>
    </x:row>
    <x:row r="13" spans="1:29" customHeight="1">
      <x:c r="A13" s="291">
        <x:v>7</x:v>
      </x:c>
      <x:c r="B13" s="94" t="s">
        <x:v>555</x:v>
      </x:c>
      <x:c r="C13" s="291" t="s">
        <x:v>40</x:v>
      </x:c>
      <x:c r="D13" s="292" t="s">
        <x:v>11</x:v>
      </x:c>
      <x:c r="E13" s="292"/>
      <x:c r="F13" s="292" t="s">
        <x:v>351</x:v>
      </x:c>
      <x:c r="G13" s="291" t="s">
        <x:v>38</x:v>
      </x:c>
      <x:c r="I13" s="445"/>
      <x:c r="J13" s="441"/>
      <x:c r="K13" s="440"/>
      <x:c r="L13" s="440"/>
      <x:c r="M13" s="434"/>
      <x:c r="N13" s="434"/>
      <x:c r="O13" s="435"/>
      <x:c r="P13" s="435"/>
      <x:c r="Q13" s="453"/>
      <x:c r="R13" s="461"/>
      <x:c r="S13" s="435"/>
      <x:c r="T13" s="436"/>
      <x:c r="U13" s="436"/>
      <x:c r="W13" s="94" t="s">
        <x:v>556</x:v>
      </x:c>
      <x:c r="X13" s="291" t="s">
        <x:v>40</x:v>
      </x:c>
      <x:c r="Y13" s="103" t="s">
        <x:v>45</x:v>
      </x:c>
      <x:c r="Z13" s="103"/>
      <x:c r="AA13" s="103" t="s">
        <x:v>30</x:v>
      </x:c>
      <x:c r="AB13" s="291" t="s">
        <x:v>38</x:v>
      </x:c>
      <x:c r="AC13" s="291">
        <x:v>24</x:v>
      </x:c>
    </x:row>
    <x:row r="14" spans="1:29" customHeight="1">
      <x:c r="A14" s="291"/>
      <x:c r="B14" s="96" t="s">
        <x:v>564</x:v>
      </x:c>
      <x:c r="C14" s="291"/>
      <x:c r="D14" s="292"/>
      <x:c r="E14" s="292"/>
      <x:c r="F14" s="292"/>
      <x:c r="G14" s="291"/>
      <x:c r="H14" s="101"/>
      <x:c r="I14" s="462"/>
      <x:c r="J14" s="446"/>
      <x:c r="K14" s="445"/>
      <x:c r="L14" s="440"/>
      <x:c r="M14" s="434"/>
      <x:c r="N14" s="434"/>
      <x:c r="O14" s="435"/>
      <x:c r="P14" s="435"/>
      <x:c r="Q14" s="453"/>
      <x:c r="R14" s="439"/>
      <x:c r="S14" s="463"/>
      <x:c r="T14" s="435"/>
      <x:c r="U14" s="435"/>
      <x:c r="W14" s="96" t="s">
        <x:v>558</x:v>
      </x:c>
      <x:c r="X14" s="291"/>
      <x:c r="Y14" s="104" t="s">
        <x:v>36</x:v>
      </x:c>
      <x:c r="Z14" s="104"/>
      <x:c r="AA14" s="104" t="s">
        <x:v>5</x:v>
      </x:c>
      <x:c r="AB14" s="291"/>
      <x:c r="AC14" s="291"/>
    </x:row>
    <x:row r="15" spans="1:29" customHeight="1">
      <x:c r="A15" s="291">
        <x:v>8</x:v>
      </x:c>
      <x:c r="B15" s="94" t="s">
        <x:v>559</x:v>
      </x:c>
      <x:c r="C15" s="291" t="s">
        <x:v>40</x:v>
      </x:c>
      <x:c r="D15" s="292" t="s">
        <x:v>104</x:v>
      </x:c>
      <x:c r="E15" s="292"/>
      <x:c r="F15" s="292" t="s">
        <x:v>363</x:v>
      </x:c>
      <x:c r="G15" s="291" t="s">
        <x:v>38</x:v>
      </x:c>
      <x:c r="I15" s="438">
        <x:v>2</x:v>
      </x:c>
      <x:c r="J15" s="440"/>
      <x:c r="K15" s="448"/>
      <x:c r="L15" s="440"/>
      <x:c r="M15" s="434"/>
      <x:c r="N15" s="434"/>
      <x:c r="O15" s="435"/>
      <x:c r="P15" s="435"/>
      <x:c r="Q15" s="453"/>
      <x:c r="R15" s="435"/>
      <x:c r="S15" s="435"/>
      <x:c r="T15" s="443"/>
      <x:c r="U15" s="444"/>
      <x:c r="W15" s="94" t="s">
        <x:v>560</x:v>
      </x:c>
      <x:c r="X15" s="291" t="s">
        <x:v>40</x:v>
      </x:c>
      <x:c r="Y15" s="292" t="s">
        <x:v>104</x:v>
      </x:c>
      <x:c r="Z15" s="292"/>
      <x:c r="AA15" s="292" t="s">
        <x:v>364</x:v>
      </x:c>
      <x:c r="AB15" s="291" t="s">
        <x:v>38</x:v>
      </x:c>
      <x:c r="AC15" s="291">
        <x:v>25</x:v>
      </x:c>
    </x:row>
    <x:row r="16" spans="1:29" customHeight="1">
      <x:c r="A16" s="291"/>
      <x:c r="B16" s="96" t="s">
        <x:v>538</x:v>
      </x:c>
      <x:c r="C16" s="291"/>
      <x:c r="D16" s="292"/>
      <x:c r="E16" s="292"/>
      <x:c r="F16" s="292"/>
      <x:c r="G16" s="291"/>
      <x:c r="H16" s="97"/>
      <x:c r="I16" s="437"/>
      <x:c r="J16" s="445"/>
      <x:c r="K16" s="434"/>
      <x:c r="L16" s="440"/>
      <x:c r="M16" s="434"/>
      <x:c r="N16" s="434"/>
      <x:c r="O16" s="435"/>
      <x:c r="P16" s="435"/>
      <x:c r="Q16" s="453"/>
      <x:c r="R16" s="435"/>
      <x:c r="S16" s="435"/>
      <x:c r="T16" s="435" t="s">
        <x:v>44</x:v>
      </x:c>
      <x:c r="U16" s="435"/>
      <x:c r="W16" s="96" t="s">
        <x:v>561</x:v>
      </x:c>
      <x:c r="X16" s="291"/>
      <x:c r="Y16" s="292"/>
      <x:c r="Z16" s="292"/>
      <x:c r="AA16" s="292"/>
      <x:c r="AB16" s="291"/>
      <x:c r="AC16" s="291"/>
    </x:row>
    <x:row r="17" spans="1:29" customHeight="1">
      <x:c r="A17" s="291">
        <x:v>9</x:v>
      </x:c>
      <x:c r="B17" s="94" t="s">
        <x:v>565</x:v>
      </x:c>
      <x:c r="C17" s="291" t="s">
        <x:v>40</x:v>
      </x:c>
      <x:c r="D17" s="292" t="s">
        <x:v>35</x:v>
      </x:c>
      <x:c r="E17" s="292"/>
      <x:c r="F17" s="292" t="s">
        <x:v>31</x:v>
      </x:c>
      <x:c r="G17" s="291" t="s">
        <x:v>38</x:v>
      </x:c>
      <x:c r="H17" s="102"/>
      <x:c r="I17" s="445"/>
      <x:c r="J17" s="448"/>
      <x:c r="K17" s="434"/>
      <x:c r="L17" s="440"/>
      <x:c r="M17" s="434"/>
      <x:c r="N17" s="434"/>
      <x:c r="O17" s="435"/>
      <x:c r="P17" s="435"/>
      <x:c r="Q17" s="453"/>
      <x:c r="R17" s="435"/>
      <x:c r="S17" s="435"/>
      <x:c r="T17" s="447">
        <x:v>3</x:v>
      </x:c>
      <x:c r="U17" s="435"/>
      <x:c r="W17" s="94" t="s">
        <x:v>578</x:v>
      </x:c>
      <x:c r="X17" s="291" t="s">
        <x:v>40</x:v>
      </x:c>
      <x:c r="Y17" s="292" t="s">
        <x:v>36</x:v>
      </x:c>
      <x:c r="Z17" s="292"/>
      <x:c r="AA17" s="292" t="s">
        <x:v>3</x:v>
      </x:c>
      <x:c r="AB17" s="291" t="s">
        <x:v>38</x:v>
      </x:c>
      <x:c r="AC17" s="291">
        <x:v>26</x:v>
      </x:c>
    </x:row>
    <x:row r="18" spans="1:29" customHeight="1">
      <x:c r="A18" s="291"/>
      <x:c r="B18" s="96" t="s">
        <x:v>576</x:v>
      </x:c>
      <x:c r="C18" s="291"/>
      <x:c r="D18" s="292"/>
      <x:c r="E18" s="292"/>
      <x:c r="F18" s="292"/>
      <x:c r="G18" s="291"/>
      <x:c r="I18" s="434"/>
      <x:c r="J18" s="434"/>
      <x:c r="K18" s="434"/>
      <x:c r="L18" s="440"/>
      <x:c r="M18" s="434">
        <x:v>3</x:v>
      </x:c>
      <x:c r="N18" s="434"/>
      <x:c r="O18" s="435"/>
      <x:c r="P18" s="435"/>
      <x:c r="Q18" s="453"/>
      <x:c r="R18" s="435"/>
      <x:c r="S18" s="435"/>
      <x:c r="T18" s="457"/>
      <x:c r="U18" s="458"/>
      <x:c r="W18" s="96" t="s">
        <x:v>594</x:v>
      </x:c>
      <x:c r="X18" s="291"/>
      <x:c r="Y18" s="292"/>
      <x:c r="Z18" s="292"/>
      <x:c r="AA18" s="292"/>
      <x:c r="AB18" s="291"/>
      <x:c r="AC18" s="291"/>
    </x:row>
    <x:row r="19" spans="1:29" customHeight="1">
      <x:c r="A19" s="291">
        <x:v>10</x:v>
      </x:c>
      <x:c r="B19" s="94" t="s">
        <x:v>588</x:v>
      </x:c>
      <x:c r="C19" s="291" t="s">
        <x:v>40</x:v>
      </x:c>
      <x:c r="D19" s="292" t="s">
        <x:v>45</x:v>
      </x:c>
      <x:c r="E19" s="292"/>
      <x:c r="F19" s="103" t="s">
        <x:v>95</x:v>
      </x:c>
      <x:c r="G19" s="291" t="s">
        <x:v>38</x:v>
      </x:c>
      <x:c r="H19" s="102"/>
      <x:c r="I19" s="464"/>
      <x:c r="J19" s="434"/>
      <x:c r="K19" s="434"/>
      <x:c r="L19" s="434"/>
      <x:c r="M19" s="465"/>
      <x:c r="N19" s="466"/>
      <x:c r="O19" s="467"/>
      <x:c r="P19" s="461"/>
      <x:c r="Q19" s="435"/>
      <x:c r="R19" s="439"/>
      <x:c r="S19" s="461"/>
      <x:c r="T19" s="436"/>
      <x:c r="U19" s="436"/>
      <x:c r="W19" s="94" t="s">
        <x:v>583</x:v>
      </x:c>
      <x:c r="X19" s="291" t="s">
        <x:v>40</x:v>
      </x:c>
      <x:c r="Y19" s="292" t="s">
        <x:v>45</x:v>
      </x:c>
      <x:c r="Z19" s="292"/>
      <x:c r="AA19" s="103" t="s">
        <x:v>349</x:v>
      </x:c>
      <x:c r="AB19" s="291" t="s">
        <x:v>38</x:v>
      </x:c>
      <x:c r="AC19" s="291">
        <x:v>27</x:v>
      </x:c>
    </x:row>
    <x:row r="20" spans="1:29" customHeight="1">
      <x:c r="A20" s="291"/>
      <x:c r="B20" s="96" t="s">
        <x:v>585</x:v>
      </x:c>
      <x:c r="C20" s="291"/>
      <x:c r="D20" s="293"/>
      <x:c r="E20" s="293"/>
      <x:c r="F20" s="104" t="s">
        <x:v>342</x:v>
      </x:c>
      <x:c r="G20" s="291"/>
      <x:c r="I20" s="468"/>
      <x:c r="J20" s="434"/>
      <x:c r="K20" s="434"/>
      <x:c r="L20" s="446"/>
      <x:c r="M20" s="434"/>
      <x:c r="N20" s="440"/>
      <x:c r="O20" s="435"/>
      <x:c r="P20" s="439"/>
      <x:c r="Q20" s="435"/>
      <x:c r="R20" s="439">
        <x:v>0</x:v>
      </x:c>
      <x:c r="S20" s="435"/>
      <x:c r="T20" s="435"/>
      <x:c r="U20" s="435"/>
      <x:c r="W20" s="96" t="s">
        <x:v>582</x:v>
      </x:c>
      <x:c r="X20" s="291"/>
      <x:c r="Y20" s="293"/>
      <x:c r="Z20" s="293"/>
      <x:c r="AA20" s="104" t="s">
        <x:v>345</x:v>
      </x:c>
      <x:c r="AB20" s="291"/>
      <x:c r="AC20" s="291"/>
    </x:row>
    <x:row r="21" spans="1:29" customHeight="1">
      <x:c r="A21" s="291">
        <x:v>11</x:v>
      </x:c>
      <x:c r="B21" s="94" t="s">
        <x:v>589</x:v>
      </x:c>
      <x:c r="C21" s="291" t="s">
        <x:v>40</x:v>
      </x:c>
      <x:c r="D21" s="292" t="s">
        <x:v>11</x:v>
      </x:c>
      <x:c r="E21" s="292"/>
      <x:c r="F21" s="292" t="s">
        <x:v>352</x:v>
      </x:c>
      <x:c r="G21" s="291" t="s">
        <x:v>38</x:v>
      </x:c>
      <x:c r="H21" s="105"/>
      <x:c r="I21" s="469"/>
      <x:c r="J21" s="470"/>
      <x:c r="K21" s="434"/>
      <x:c r="L21" s="446"/>
      <x:c r="M21" s="434"/>
      <x:c r="N21" s="440"/>
      <x:c r="O21" s="435"/>
      <x:c r="P21" s="439"/>
      <x:c r="Q21" s="435"/>
      <x:c r="R21" s="471"/>
      <x:c r="S21" s="453"/>
      <x:c r="T21" s="435"/>
      <x:c r="U21" s="435"/>
      <x:c r="W21" s="94" t="s">
        <x:v>577</x:v>
      </x:c>
      <x:c r="X21" s="291" t="s">
        <x:v>40</x:v>
      </x:c>
      <x:c r="Y21" s="292" t="s">
        <x:v>104</x:v>
      </x:c>
      <x:c r="Z21" s="292"/>
      <x:c r="AA21" s="292" t="s">
        <x:v>361</x:v>
      </x:c>
      <x:c r="AB21" s="291" t="s">
        <x:v>38</x:v>
      </x:c>
      <x:c r="AC21" s="291">
        <x:v>28</x:v>
      </x:c>
    </x:row>
    <x:row r="22" spans="1:29" customHeight="1">
      <x:c r="A22" s="291"/>
      <x:c r="B22" s="96" t="s">
        <x:v>573</x:v>
      </x:c>
      <x:c r="C22" s="291"/>
      <x:c r="D22" s="292"/>
      <x:c r="E22" s="292"/>
      <x:c r="F22" s="292"/>
      <x:c r="G22" s="291"/>
      <x:c r="I22" s="438">
        <x:v>0</x:v>
      </x:c>
      <x:c r="J22" s="440"/>
      <x:c r="K22" s="472"/>
      <x:c r="L22" s="446"/>
      <x:c r="M22" s="434"/>
      <x:c r="N22" s="440"/>
      <x:c r="O22" s="435"/>
      <x:c r="P22" s="439"/>
      <x:c r="Q22" s="435"/>
      <x:c r="R22" s="453"/>
      <x:c r="S22" s="443"/>
      <x:c r="T22" s="457"/>
      <x:c r="U22" s="458"/>
      <x:c r="W22" s="96" t="s">
        <x:v>586</x:v>
      </x:c>
      <x:c r="X22" s="291"/>
      <x:c r="Y22" s="292"/>
      <x:c r="Z22" s="292"/>
      <x:c r="AA22" s="292"/>
      <x:c r="AB22" s="291"/>
      <x:c r="AC22" s="291"/>
    </x:row>
    <x:row r="23" spans="1:29" customHeight="1">
      <x:c r="A23" s="291">
        <x:v>12</x:v>
      </x:c>
      <x:c r="B23" s="94" t="s">
        <x:v>595</x:v>
      </x:c>
      <x:c r="C23" s="291" t="s">
        <x:v>40</x:v>
      </x:c>
      <x:c r="D23" s="292" t="s">
        <x:v>19</x:v>
      </x:c>
      <x:c r="E23" s="292"/>
      <x:c r="F23" s="292" t="s">
        <x:v>355</x:v>
      </x:c>
      <x:c r="G23" s="291" t="s">
        <x:v>38</x:v>
      </x:c>
      <x:c r="H23" s="102"/>
      <x:c r="I23" s="464"/>
      <x:c r="J23" s="446"/>
      <x:c r="K23" s="468"/>
      <x:c r="L23" s="446"/>
      <x:c r="M23" s="434"/>
      <x:c r="N23" s="440"/>
      <x:c r="O23" s="435"/>
      <x:c r="P23" s="439"/>
      <x:c r="Q23" s="435"/>
      <x:c r="R23" s="453"/>
      <x:c r="S23" s="435" t="s">
        <x:v>44</x:v>
      </x:c>
      <x:c r="T23" s="443"/>
      <x:c r="U23" s="444"/>
      <x:c r="W23" s="94" t="s">
        <x:v>574</x:v>
      </x:c>
      <x:c r="X23" s="291" t="s">
        <x:v>40</x:v>
      </x:c>
      <x:c r="Y23" s="292" t="s">
        <x:v>104</x:v>
      </x:c>
      <x:c r="Z23" s="292"/>
      <x:c r="AA23" s="294" t="s">
        <x:v>362</x:v>
      </x:c>
      <x:c r="AB23" s="291" t="s">
        <x:v>38</x:v>
      </x:c>
      <x:c r="AC23" s="291">
        <x:v>29</x:v>
      </x:c>
    </x:row>
    <x:row r="24" spans="1:29" customHeight="1">
      <x:c r="A24" s="291"/>
      <x:c r="B24" s="96" t="s">
        <x:v>596</x:v>
      </x:c>
      <x:c r="C24" s="291"/>
      <x:c r="D24" s="292"/>
      <x:c r="E24" s="292"/>
      <x:c r="F24" s="292"/>
      <x:c r="G24" s="291"/>
      <x:c r="I24" s="468"/>
      <x:c r="J24" s="473"/>
      <x:c r="K24" s="440"/>
      <x:c r="L24" s="446"/>
      <x:c r="M24" s="434"/>
      <x:c r="N24" s="440"/>
      <x:c r="O24" s="435"/>
      <x:c r="P24" s="439"/>
      <x:c r="Q24" s="435"/>
      <x:c r="R24" s="453"/>
      <x:c r="S24" s="435"/>
      <x:c r="T24" s="435"/>
      <x:c r="U24" s="435"/>
      <x:c r="W24" s="96" t="s">
        <x:v>590</x:v>
      </x:c>
      <x:c r="X24" s="291"/>
      <x:c r="Y24" s="292"/>
      <x:c r="Z24" s="292"/>
      <x:c r="AA24" s="294"/>
      <x:c r="AB24" s="291"/>
      <x:c r="AC24" s="291"/>
    </x:row>
    <x:row r="25" spans="1:29" customHeight="1">
      <x:c r="A25" s="291">
        <x:v>13</x:v>
      </x:c>
      <x:c r="B25" s="94" t="s">
        <x:v>591</x:v>
      </x:c>
      <x:c r="C25" s="291" t="s">
        <x:v>40</x:v>
      </x:c>
      <x:c r="D25" s="292" t="s">
        <x:v>104</x:v>
      </x:c>
      <x:c r="E25" s="292"/>
      <x:c r="F25" s="292" t="s">
        <x:v>356</x:v>
      </x:c>
      <x:c r="G25" s="291" t="s">
        <x:v>38</x:v>
      </x:c>
      <x:c r="H25" s="106"/>
      <x:c r="I25" s="469"/>
      <x:c r="J25" s="474">
        <x:v>1</x:v>
      </x:c>
      <x:c r="K25" s="440"/>
      <x:c r="L25" s="446"/>
      <x:c r="M25" s="434"/>
      <x:c r="N25" s="440"/>
      <x:c r="O25" s="435"/>
      <x:c r="P25" s="435"/>
      <x:c r="Q25" s="461"/>
      <x:c r="R25" s="435"/>
      <x:c r="S25" s="435"/>
      <x:c r="T25" s="436"/>
      <x:c r="U25" s="436"/>
      <x:c r="V25" s="112"/>
      <x:c r="W25" s="94" t="s">
        <x:v>579</x:v>
      </x:c>
      <x:c r="X25" s="291" t="s">
        <x:v>40</x:v>
      </x:c>
      <x:c r="Y25" s="292" t="s">
        <x:v>11</x:v>
      </x:c>
      <x:c r="Z25" s="292"/>
      <x:c r="AA25" s="292" t="s">
        <x:v>351</x:v>
      </x:c>
      <x:c r="AB25" s="291" t="s">
        <x:v>38</x:v>
      </x:c>
      <x:c r="AC25" s="291">
        <x:v>30</x:v>
      </x:c>
    </x:row>
    <x:row r="26" spans="1:29" customHeight="1">
      <x:c r="A26" s="291"/>
      <x:c r="B26" s="96" t="s">
        <x:v>572</x:v>
      </x:c>
      <x:c r="C26" s="291"/>
      <x:c r="D26" s="292"/>
      <x:c r="E26" s="292"/>
      <x:c r="F26" s="292"/>
      <x:c r="G26" s="291"/>
      <x:c r="I26" s="434" t="s">
        <x:v>44</x:v>
      </x:c>
      <x:c r="J26" s="475"/>
      <x:c r="K26" s="440"/>
      <x:c r="L26" s="476"/>
      <x:c r="M26" s="434"/>
      <x:c r="N26" s="440"/>
      <x:c r="O26" s="435"/>
      <x:c r="P26" s="435"/>
      <x:c r="Q26" s="439"/>
      <x:c r="R26" s="435"/>
      <x:c r="S26" s="463">
        <x:v>0</x:v>
      </x:c>
      <x:c r="T26" s="435"/>
      <x:c r="U26" s="435"/>
      <x:c r="W26" s="96" t="s">
        <x:v>567</x:v>
      </x:c>
      <x:c r="X26" s="291"/>
      <x:c r="Y26" s="292"/>
      <x:c r="Z26" s="292"/>
      <x:c r="AA26" s="292"/>
      <x:c r="AB26" s="291"/>
      <x:c r="AC26" s="291"/>
    </x:row>
    <x:row r="27" spans="1:29" customHeight="1">
      <x:c r="A27" s="291">
        <x:v>14</x:v>
      </x:c>
      <x:c r="B27" s="94" t="s">
        <x:v>592</x:v>
      </x:c>
      <x:c r="C27" s="291" t="s">
        <x:v>40</x:v>
      </x:c>
      <x:c r="D27" s="292" t="s">
        <x:v>36</x:v>
      </x:c>
      <x:c r="E27" s="292"/>
      <x:c r="F27" s="292" t="s">
        <x:v>5</x:v>
      </x:c>
      <x:c r="G27" s="291" t="s">
        <x:v>38</x:v>
      </x:c>
      <x:c r="H27" s="95"/>
      <x:c r="I27" s="434"/>
      <x:c r="J27" s="434"/>
      <x:c r="K27" s="446"/>
      <x:c r="L27" s="434">
        <x:v>3</x:v>
      </x:c>
      <x:c r="M27" s="434"/>
      <x:c r="N27" s="440"/>
      <x:c r="O27" s="435"/>
      <x:c r="P27" s="435"/>
      <x:c r="Q27" s="439"/>
      <x:c r="R27" s="435"/>
      <x:c r="S27" s="453"/>
      <x:c r="T27" s="443"/>
      <x:c r="U27" s="444"/>
      <x:c r="W27" s="94" t="s">
        <x:v>580</x:v>
      </x:c>
      <x:c r="X27" s="291" t="s">
        <x:v>40</x:v>
      </x:c>
      <x:c r="Y27" s="292" t="s">
        <x:v>104</x:v>
      </x:c>
      <x:c r="Z27" s="292"/>
      <x:c r="AA27" s="292" t="s">
        <x:v>358</x:v>
      </x:c>
      <x:c r="AB27" s="291" t="s">
        <x:v>38</x:v>
      </x:c>
      <x:c r="AC27" s="291">
        <x:v>31</x:v>
      </x:c>
    </x:row>
    <x:row r="28" spans="1:29" customHeight="1">
      <x:c r="A28" s="291"/>
      <x:c r="B28" s="96" t="s">
        <x:v>575</x:v>
      </x:c>
      <x:c r="C28" s="291"/>
      <x:c r="D28" s="292"/>
      <x:c r="E28" s="292"/>
      <x:c r="F28" s="292"/>
      <x:c r="G28" s="291"/>
      <x:c r="H28" s="97"/>
      <x:c r="I28" s="437"/>
      <x:c r="J28" s="477" t="s">
        <x:v>44</x:v>
      </x:c>
      <x:c r="K28" s="446"/>
      <x:c r="L28" s="434"/>
      <x:c r="M28" s="434"/>
      <x:c r="N28" s="440"/>
      <x:c r="O28" s="435"/>
      <x:c r="P28" s="435"/>
      <x:c r="Q28" s="439"/>
      <x:c r="R28" s="435"/>
      <x:c r="S28" s="453"/>
      <x:c r="T28" s="435" t="s">
        <x:v>44</x:v>
      </x:c>
      <x:c r="U28" s="435"/>
      <x:c r="W28" s="96" t="s">
        <x:v>581</x:v>
      </x:c>
      <x:c r="X28" s="291"/>
      <x:c r="Y28" s="292"/>
      <x:c r="Z28" s="292"/>
      <x:c r="AA28" s="292"/>
      <x:c r="AB28" s="291"/>
      <x:c r="AC28" s="291"/>
    </x:row>
    <x:row r="29" spans="1:29" customHeight="1">
      <x:c r="A29" s="291">
        <x:v>15</x:v>
      </x:c>
      <x:c r="B29" s="94" t="s">
        <x:v>584</x:v>
      </x:c>
      <x:c r="C29" s="291" t="s">
        <x:v>40</x:v>
      </x:c>
      <x:c r="D29" s="292" t="s">
        <x:v>104</x:v>
      </x:c>
      <x:c r="E29" s="292"/>
      <x:c r="F29" s="292" t="s">
        <x:v>361</x:v>
      </x:c>
      <x:c r="G29" s="291" t="s">
        <x:v>38</x:v>
      </x:c>
      <x:c r="I29" s="469"/>
      <x:c r="J29" s="437"/>
      <x:c r="K29" s="446"/>
      <x:c r="L29" s="434"/>
      <x:c r="M29" s="434"/>
      <x:c r="N29" s="440"/>
      <x:c r="O29" s="435"/>
      <x:c r="P29" s="435"/>
      <x:c r="Q29" s="435"/>
      <x:c r="R29" s="461"/>
      <x:c r="S29" s="435"/>
      <x:c r="T29" s="435" t="s">
        <x:v>44</x:v>
      </x:c>
      <x:c r="U29" s="435"/>
      <x:c r="W29" s="94" t="s">
        <x:v>587</x:v>
      </x:c>
      <x:c r="X29" s="291" t="s">
        <x:v>40</x:v>
      </x:c>
      <x:c r="Y29" s="292" t="s">
        <x:v>104</x:v>
      </x:c>
      <x:c r="Z29" s="292"/>
      <x:c r="AA29" s="292" t="s">
        <x:v>356</x:v>
      </x:c>
      <x:c r="AB29" s="291" t="s">
        <x:v>38</x:v>
      </x:c>
      <x:c r="AC29" s="291">
        <x:v>32</x:v>
      </x:c>
    </x:row>
    <x:row r="30" spans="1:29" customHeight="1">
      <x:c r="A30" s="291"/>
      <x:c r="B30" s="96" t="s">
        <x:v>597</x:v>
      </x:c>
      <x:c r="C30" s="291"/>
      <x:c r="D30" s="292"/>
      <x:c r="E30" s="292"/>
      <x:c r="F30" s="292"/>
      <x:c r="G30" s="291"/>
      <x:c r="I30" s="434"/>
      <x:c r="J30" s="446"/>
      <x:c r="K30" s="478"/>
      <x:c r="L30" s="434"/>
      <x:c r="M30" s="434"/>
      <x:c r="N30" s="440"/>
      <x:c r="O30" s="435"/>
      <x:c r="P30" s="435"/>
      <x:c r="Q30" s="435"/>
      <x:c r="R30" s="439"/>
      <x:c r="S30" s="435"/>
      <x:c r="T30" s="457"/>
      <x:c r="U30" s="458"/>
      <x:c r="W30" s="96" t="s">
        <x:v>593</x:v>
      </x:c>
      <x:c r="X30" s="291"/>
      <x:c r="Y30" s="292"/>
      <x:c r="Z30" s="292"/>
      <x:c r="AA30" s="292"/>
      <x:c r="AB30" s="291"/>
      <x:c r="AC30" s="291"/>
    </x:row>
    <x:row r="31" spans="1:29" customHeight="1">
      <x:c r="A31" s="291">
        <x:v>16</x:v>
      </x:c>
      <x:c r="B31" s="107" t="s">
        <x:v>568</x:v>
      </x:c>
      <x:c r="C31" s="291" t="s">
        <x:v>40</x:v>
      </x:c>
      <x:c r="D31" s="103" t="s">
        <x:v>35</x:v>
      </x:c>
      <x:c r="E31" s="103"/>
      <x:c r="F31" s="103" t="s">
        <x:v>51</x:v>
      </x:c>
      <x:c r="G31" s="291" t="s">
        <x:v>38</x:v>
      </x:c>
      <x:c r="H31" s="102"/>
      <x:c r="I31" s="464"/>
      <x:c r="J31" s="440"/>
      <x:c r="K31" s="434">
        <x:v>3</x:v>
      </x:c>
      <x:c r="L31" s="434"/>
      <x:c r="M31" s="434"/>
      <x:c r="N31" s="440"/>
      <x:c r="O31" s="435"/>
      <x:c r="P31" s="435"/>
      <x:c r="Q31" s="435"/>
      <x:c r="R31" s="435"/>
      <x:c r="S31" s="461"/>
      <x:c r="T31" s="435"/>
      <x:c r="U31" s="435"/>
      <x:c r="W31" s="94" t="s">
        <x:v>566</x:v>
      </x:c>
      <x:c r="X31" s="291" t="s">
        <x:v>40</x:v>
      </x:c>
      <x:c r="Y31" s="292" t="s">
        <x:v>35</x:v>
      </x:c>
      <x:c r="Z31" s="292"/>
      <x:c r="AA31" s="292" t="s">
        <x:v>31</x:v>
      </x:c>
      <x:c r="AB31" s="291" t="s">
        <x:v>38</x:v>
      </x:c>
      <x:c r="AC31" s="291">
        <x:v>33</x:v>
      </x:c>
    </x:row>
    <x:row r="32" spans="1:29" customHeight="1">
      <x:c r="A32" s="291"/>
      <x:c r="B32" s="96" t="s">
        <x:v>569</x:v>
      </x:c>
      <x:c r="C32" s="291"/>
      <x:c r="D32" s="104" t="s">
        <x:v>45</x:v>
      </x:c>
      <x:c r="E32" s="104"/>
      <x:c r="F32" s="104" t="s">
        <x:v>29</x:v>
      </x:c>
      <x:c r="G32" s="291"/>
      <x:c r="I32" s="468"/>
      <x:c r="J32" s="445"/>
      <x:c r="K32" s="475"/>
      <x:c r="L32" s="434"/>
      <x:c r="M32" s="434"/>
      <x:c r="N32" s="440"/>
      <x:c r="O32" s="435"/>
      <x:c r="P32" s="435"/>
      <x:c r="Q32" s="435"/>
      <x:c r="R32" s="435"/>
      <x:c r="S32" s="435"/>
      <x:c r="T32" s="467"/>
      <x:c r="U32" s="467"/>
      <x:c r="W32" s="96" t="s">
        <x:v>570</x:v>
      </x:c>
      <x:c r="X32" s="291"/>
      <x:c r="Y32" s="292"/>
      <x:c r="Z32" s="292"/>
      <x:c r="AA32" s="292"/>
      <x:c r="AB32" s="291"/>
      <x:c r="AC32" s="291"/>
    </x:row>
    <x:row r="33" spans="1:29" customHeight="1">
      <x:c r="A33" s="291">
        <x:v>17</x:v>
      </x:c>
      <x:c r="B33" s="94" t="s">
        <x:v>571</x:v>
      </x:c>
      <x:c r="C33" s="291" t="s">
        <x:v>40</x:v>
      </x:c>
      <x:c r="D33" s="292" t="s">
        <x:v>116</x:v>
      </x:c>
      <x:c r="E33" s="292"/>
      <x:c r="F33" s="292" t="s">
        <x:v>372</x:v>
      </x:c>
      <x:c r="G33" s="291" t="s">
        <x:v>38</x:v>
      </x:c>
      <x:c r="H33" s="105"/>
      <x:c r="I33" s="469"/>
      <x:c r="J33" s="474"/>
      <x:c r="K33" s="434"/>
      <x:c r="L33" s="434"/>
      <x:c r="M33" s="434"/>
      <x:c r="N33" s="440"/>
      <x:c r="O33" s="435"/>
      <x:c r="P33" s="435"/>
      <x:c r="Q33" s="435"/>
      <x:c r="R33" s="435"/>
      <x:c r="S33" s="479"/>
      <x:c r="T33" s="479"/>
      <x:c r="U33" s="479"/>
      <x:c r="W33" s="113"/>
      <x:c r="X33" s="113"/>
      <x:c r="Y33" s="113"/>
      <x:c r="Z33" s="113"/>
      <x:c r="AA33" s="113"/>
      <x:c r="AB33" s="113"/>
      <x:c r="AC33" s="113"/>
    </x:row>
    <x:row r="34" spans="1:29" customHeight="1">
      <x:c r="A34" s="291"/>
      <x:c r="B34" s="96" t="s">
        <x:v>608</x:v>
      </x:c>
      <x:c r="C34" s="291"/>
      <x:c r="D34" s="292"/>
      <x:c r="E34" s="292"/>
      <x:c r="F34" s="292"/>
      <x:c r="G34" s="291"/>
      <x:c r="I34" s="434">
        <x:v>0</x:v>
      </x:c>
      <x:c r="J34" s="438"/>
      <x:c r="K34" s="434"/>
      <x:c r="L34" s="434"/>
      <x:c r="M34" s="434"/>
      <x:c r="N34" s="440"/>
      <x:c r="O34" s="444">
        <x:v>1</x:v>
      </x:c>
      <x:c r="P34" s="444"/>
      <x:c r="Q34" s="435"/>
      <x:c r="R34" s="435"/>
      <x:c r="S34" s="479"/>
      <x:c r="T34" s="479"/>
      <x:c r="U34" s="479"/>
      <x:c r="W34" s="113"/>
      <x:c r="X34" s="113"/>
      <x:c r="Y34" s="113"/>
      <x:c r="Z34" s="113"/>
      <x:c r="AA34" s="113"/>
      <x:c r="AB34" s="113"/>
      <x:c r="AC34" s="113"/>
    </x:row>
    <x:row r="35" spans="9:21" hidden="1" customHeight="1">
      <x:c r="I35" s="434"/>
      <x:c r="J35" s="434"/>
      <x:c r="K35" s="434"/>
      <x:c r="L35" s="434"/>
      <x:c r="M35" s="434"/>
      <x:c r="N35" s="434"/>
      <x:c r="O35" s="435"/>
      <x:c r="P35" s="435"/>
      <x:c r="Q35" s="435"/>
      <x:c r="R35" s="435"/>
      <x:c r="S35" s="435"/>
      <x:c r="T35" s="435"/>
      <x:c r="U35" s="435"/>
    </x:row>
    <x:row r="36" spans="9:21" hidden="1" customHeight="1">
      <x:c r="I36" s="434"/>
      <x:c r="J36" s="434"/>
      <x:c r="K36" s="434"/>
      <x:c r="L36" s="434"/>
      <x:c r="M36" s="434"/>
      <x:c r="N36" s="434"/>
      <x:c r="O36" s="435"/>
      <x:c r="P36" s="435"/>
      <x:c r="Q36" s="435"/>
      <x:c r="R36" s="435"/>
      <x:c r="S36" s="435"/>
      <x:c r="T36" s="435"/>
      <x:c r="U36" s="435"/>
    </x:row>
    <x:row r="37" spans="9:21" hidden="1" customHeight="1">
      <x:c r="I37" s="434"/>
      <x:c r="J37" s="434"/>
      <x:c r="K37" s="434"/>
      <x:c r="L37" s="434"/>
      <x:c r="M37" s="434"/>
      <x:c r="N37" s="434"/>
      <x:c r="O37" s="435"/>
      <x:c r="P37" s="435"/>
      <x:c r="Q37" s="435"/>
      <x:c r="R37" s="435"/>
      <x:c r="S37" s="435"/>
      <x:c r="T37" s="435"/>
      <x:c r="U37" s="435"/>
    </x:row>
    <x:row r="38" spans="9:21" hidden="1" customHeight="1">
      <x:c r="I38" s="434"/>
      <x:c r="J38" s="434"/>
      <x:c r="K38" s="434"/>
      <x:c r="L38" s="434"/>
      <x:c r="M38" s="434"/>
      <x:c r="N38" s="434"/>
      <x:c r="O38" s="435"/>
      <x:c r="P38" s="435"/>
      <x:c r="Q38" s="435"/>
      <x:c r="R38" s="435"/>
      <x:c r="S38" s="435"/>
      <x:c r="T38" s="435"/>
      <x:c r="U38" s="435"/>
    </x:row>
    <x:row r="39" spans="9:21" hidden="1" customHeight="1">
      <x:c r="I39" s="434"/>
      <x:c r="J39" s="434"/>
      <x:c r="K39" s="434"/>
      <x:c r="L39" s="434"/>
      <x:c r="M39" s="434"/>
      <x:c r="N39" s="434"/>
      <x:c r="O39" s="435"/>
      <x:c r="P39" s="435"/>
      <x:c r="Q39" s="435"/>
      <x:c r="R39" s="435"/>
      <x:c r="S39" s="435"/>
      <x:c r="T39" s="435"/>
      <x:c r="U39" s="435"/>
    </x:row>
    <x:row r="40" spans="9:21" hidden="1" customHeight="1">
      <x:c r="I40" s="434"/>
      <x:c r="J40" s="434"/>
      <x:c r="K40" s="434"/>
      <x:c r="L40" s="434"/>
      <x:c r="M40" s="434"/>
      <x:c r="N40" s="434"/>
      <x:c r="O40" s="435"/>
      <x:c r="P40" s="435"/>
      <x:c r="Q40" s="435"/>
      <x:c r="R40" s="435"/>
      <x:c r="S40" s="435"/>
      <x:c r="T40" s="435"/>
      <x:c r="U40" s="435"/>
    </x:row>
    <x:row r="41" spans="9:21" hidden="1" customHeight="1">
      <x:c r="I41" s="434"/>
      <x:c r="J41" s="434"/>
      <x:c r="K41" s="434"/>
      <x:c r="L41" s="434"/>
      <x:c r="M41" s="434"/>
      <x:c r="N41" s="434"/>
      <x:c r="O41" s="435"/>
      <x:c r="P41" s="435"/>
      <x:c r="Q41" s="435"/>
      <x:c r="R41" s="435"/>
      <x:c r="S41" s="435"/>
      <x:c r="T41" s="435"/>
      <x:c r="U41" s="435"/>
    </x:row>
    <x:row r="42" spans="9:21" hidden="1" customHeight="1">
      <x:c r="I42" s="434"/>
      <x:c r="J42" s="434"/>
      <x:c r="K42" s="434"/>
      <x:c r="L42" s="434"/>
      <x:c r="M42" s="434"/>
      <x:c r="N42" s="434"/>
      <x:c r="O42" s="435"/>
      <x:c r="P42" s="435"/>
      <x:c r="Q42" s="435"/>
      <x:c r="R42" s="435"/>
      <x:c r="S42" s="435"/>
      <x:c r="T42" s="435"/>
      <x:c r="U42" s="435"/>
    </x:row>
    <x:row r="43" spans="9:21" hidden="1" customHeight="1">
      <x:c r="I43" s="434"/>
      <x:c r="J43" s="434"/>
      <x:c r="K43" s="434"/>
      <x:c r="L43" s="434"/>
      <x:c r="M43" s="434"/>
      <x:c r="N43" s="434"/>
      <x:c r="O43" s="435"/>
      <x:c r="P43" s="435"/>
      <x:c r="Q43" s="435"/>
      <x:c r="R43" s="435"/>
      <x:c r="S43" s="435"/>
      <x:c r="T43" s="435"/>
      <x:c r="U43" s="435"/>
    </x:row>
    <x:row r="44" spans="9:21" hidden="1" customHeight="1">
      <x:c r="I44" s="434"/>
      <x:c r="J44" s="434"/>
      <x:c r="K44" s="434"/>
      <x:c r="L44" s="434"/>
      <x:c r="M44" s="434"/>
      <x:c r="N44" s="434"/>
      <x:c r="O44" s="435"/>
      <x:c r="P44" s="435"/>
      <x:c r="Q44" s="435"/>
      <x:c r="R44" s="435"/>
      <x:c r="S44" s="435"/>
      <x:c r="T44" s="435"/>
      <x:c r="U44" s="435"/>
    </x:row>
    <x:row r="45" spans="9:21" hidden="1" customHeight="1">
      <x:c r="I45" s="434"/>
      <x:c r="J45" s="434"/>
      <x:c r="K45" s="434"/>
      <x:c r="L45" s="434"/>
      <x:c r="M45" s="434"/>
      <x:c r="N45" s="434"/>
      <x:c r="O45" s="435"/>
      <x:c r="P45" s="435"/>
      <x:c r="Q45" s="435"/>
      <x:c r="R45" s="435"/>
      <x:c r="S45" s="435"/>
      <x:c r="T45" s="435"/>
      <x:c r="U45" s="435"/>
    </x:row>
    <x:row r="46" spans="9:21" hidden="1" customHeight="1">
      <x:c r="I46" s="434"/>
      <x:c r="J46" s="434"/>
      <x:c r="K46" s="434"/>
      <x:c r="L46" s="434"/>
      <x:c r="M46" s="434"/>
      <x:c r="N46" s="434"/>
      <x:c r="O46" s="435"/>
      <x:c r="P46" s="435"/>
      <x:c r="Q46" s="435"/>
      <x:c r="R46" s="435"/>
      <x:c r="S46" s="435"/>
      <x:c r="T46" s="435"/>
      <x:c r="U46" s="435"/>
    </x:row>
    <x:row r="47" spans="9:21" hidden="1" customHeight="1">
      <x:c r="I47" s="434"/>
      <x:c r="J47" s="434"/>
      <x:c r="K47" s="434"/>
      <x:c r="L47" s="434"/>
      <x:c r="M47" s="434"/>
      <x:c r="N47" s="434"/>
      <x:c r="O47" s="435"/>
      <x:c r="P47" s="435"/>
      <x:c r="Q47" s="435"/>
      <x:c r="R47" s="435"/>
      <x:c r="S47" s="435"/>
      <x:c r="T47" s="435"/>
      <x:c r="U47" s="435"/>
    </x:row>
    <x:row r="48" spans="9:21" hidden="1" customHeight="1">
      <x:c r="I48" s="434"/>
      <x:c r="J48" s="434"/>
      <x:c r="K48" s="434"/>
      <x:c r="L48" s="434"/>
      <x:c r="M48" s="434"/>
      <x:c r="N48" s="434"/>
      <x:c r="O48" s="435"/>
      <x:c r="P48" s="435"/>
      <x:c r="Q48" s="435"/>
      <x:c r="R48" s="435"/>
      <x:c r="S48" s="435"/>
      <x:c r="T48" s="435"/>
      <x:c r="U48" s="435"/>
    </x:row>
    <x:row r="49" spans="9:21" hidden="1" customHeight="1">
      <x:c r="I49" s="434"/>
      <x:c r="J49" s="434"/>
      <x:c r="K49" s="434"/>
      <x:c r="L49" s="434"/>
      <x:c r="M49" s="434"/>
      <x:c r="N49" s="434"/>
      <x:c r="O49" s="435"/>
      <x:c r="P49" s="435"/>
      <x:c r="Q49" s="435"/>
      <x:c r="R49" s="435"/>
      <x:c r="S49" s="435"/>
      <x:c r="T49" s="435"/>
      <x:c r="U49" s="435"/>
    </x:row>
    <x:row r="50" spans="9:21" hidden="1" customHeight="1">
      <x:c r="I50" s="434"/>
      <x:c r="J50" s="434"/>
      <x:c r="K50" s="434"/>
      <x:c r="L50" s="434"/>
      <x:c r="M50" s="434"/>
      <x:c r="N50" s="434"/>
      <x:c r="O50" s="435"/>
      <x:c r="P50" s="435"/>
      <x:c r="Q50" s="435"/>
      <x:c r="R50" s="435"/>
      <x:c r="S50" s="435"/>
      <x:c r="T50" s="435"/>
      <x:c r="U50" s="435"/>
    </x:row>
    <x:row r="51" spans="9:21" hidden="1" customHeight="1">
      <x:c r="I51" s="434"/>
      <x:c r="J51" s="434"/>
      <x:c r="K51" s="434"/>
      <x:c r="L51" s="434"/>
      <x:c r="M51" s="434"/>
      <x:c r="N51" s="434"/>
      <x:c r="O51" s="435"/>
      <x:c r="P51" s="435"/>
      <x:c r="Q51" s="435"/>
      <x:c r="R51" s="435"/>
      <x:c r="S51" s="435"/>
      <x:c r="T51" s="435"/>
      <x:c r="U51" s="435"/>
    </x:row>
    <x:row r="52" spans="9:21" hidden="1" customHeight="1">
      <x:c r="I52" s="434"/>
      <x:c r="J52" s="434"/>
      <x:c r="K52" s="434"/>
      <x:c r="L52" s="434"/>
      <x:c r="M52" s="434"/>
      <x:c r="N52" s="434"/>
      <x:c r="O52" s="435"/>
      <x:c r="P52" s="435"/>
      <x:c r="Q52" s="435"/>
      <x:c r="R52" s="435"/>
      <x:c r="S52" s="435"/>
      <x:c r="T52" s="435"/>
      <x:c r="U52" s="435"/>
    </x:row>
    <x:row r="53" spans="9:21" hidden="1" customHeight="1">
      <x:c r="I53" s="434"/>
      <x:c r="J53" s="434"/>
      <x:c r="K53" s="434"/>
      <x:c r="L53" s="434"/>
      <x:c r="M53" s="434"/>
      <x:c r="N53" s="434"/>
      <x:c r="O53" s="435"/>
      <x:c r="P53" s="435"/>
      <x:c r="Q53" s="435"/>
      <x:c r="R53" s="435"/>
      <x:c r="S53" s="435"/>
      <x:c r="T53" s="435"/>
      <x:c r="U53" s="435"/>
    </x:row>
    <x:row r="54" spans="9:21" hidden="1" customHeight="1">
      <x:c r="I54" s="434"/>
      <x:c r="J54" s="434"/>
      <x:c r="K54" s="434"/>
      <x:c r="L54" s="434"/>
      <x:c r="M54" s="434"/>
      <x:c r="N54" s="434"/>
      <x:c r="O54" s="435"/>
      <x:c r="P54" s="435"/>
      <x:c r="Q54" s="435"/>
      <x:c r="R54" s="435"/>
      <x:c r="S54" s="435"/>
      <x:c r="T54" s="435"/>
      <x:c r="U54" s="435"/>
    </x:row>
    <x:row r="55" spans="9:21" hidden="1" customHeight="1">
      <x:c r="I55" s="434"/>
      <x:c r="J55" s="434"/>
      <x:c r="K55" s="434"/>
      <x:c r="L55" s="434"/>
      <x:c r="M55" s="434"/>
      <x:c r="N55" s="434"/>
      <x:c r="O55" s="435"/>
      <x:c r="P55" s="435"/>
      <x:c r="Q55" s="435"/>
      <x:c r="R55" s="435"/>
      <x:c r="S55" s="435"/>
      <x:c r="T55" s="435"/>
      <x:c r="U55" s="435"/>
    </x:row>
    <x:row r="56" spans="9:21" hidden="1" customHeight="1">
      <x:c r="I56" s="434"/>
      <x:c r="J56" s="434"/>
      <x:c r="K56" s="434"/>
      <x:c r="L56" s="434"/>
      <x:c r="M56" s="434"/>
      <x:c r="N56" s="434"/>
      <x:c r="O56" s="435"/>
      <x:c r="P56" s="435"/>
      <x:c r="Q56" s="435"/>
      <x:c r="R56" s="435"/>
      <x:c r="S56" s="435"/>
      <x:c r="T56" s="435"/>
      <x:c r="U56" s="435"/>
    </x:row>
    <x:row r="57" spans="9:21" hidden="1" customHeight="1">
      <x:c r="I57" s="434"/>
      <x:c r="J57" s="434"/>
      <x:c r="K57" s="434"/>
      <x:c r="L57" s="434"/>
      <x:c r="M57" s="434"/>
      <x:c r="N57" s="434"/>
      <x:c r="O57" s="435"/>
      <x:c r="P57" s="435"/>
      <x:c r="Q57" s="435"/>
      <x:c r="R57" s="435"/>
      <x:c r="S57" s="435"/>
      <x:c r="T57" s="435"/>
      <x:c r="U57" s="435"/>
    </x:row>
    <x:row r="58" spans="9:21" hidden="1" customHeight="1">
      <x:c r="I58" s="434"/>
      <x:c r="J58" s="434"/>
      <x:c r="K58" s="434"/>
      <x:c r="L58" s="434"/>
      <x:c r="M58" s="434"/>
      <x:c r="N58" s="434"/>
      <x:c r="O58" s="435"/>
      <x:c r="P58" s="435"/>
      <x:c r="Q58" s="435"/>
      <x:c r="R58" s="435"/>
      <x:c r="S58" s="435"/>
      <x:c r="T58" s="435"/>
      <x:c r="U58" s="435"/>
    </x:row>
    <x:row r="59" spans="9:21" hidden="1" customHeight="1">
      <x:c r="I59" s="434"/>
      <x:c r="J59" s="434"/>
      <x:c r="K59" s="434"/>
      <x:c r="L59" s="434"/>
      <x:c r="M59" s="434"/>
      <x:c r="N59" s="434"/>
      <x:c r="O59" s="435"/>
      <x:c r="P59" s="435"/>
      <x:c r="Q59" s="435"/>
      <x:c r="R59" s="435"/>
      <x:c r="S59" s="435"/>
      <x:c r="T59" s="435"/>
      <x:c r="U59" s="435"/>
    </x:row>
    <x:row r="60" spans="9:21" hidden="1" customHeight="1">
      <x:c r="I60" s="434"/>
      <x:c r="J60" s="434"/>
      <x:c r="K60" s="434"/>
      <x:c r="L60" s="434"/>
      <x:c r="M60" s="434"/>
      <x:c r="N60" s="434"/>
      <x:c r="O60" s="435"/>
      <x:c r="P60" s="435"/>
      <x:c r="Q60" s="435"/>
      <x:c r="R60" s="435"/>
      <x:c r="S60" s="435"/>
      <x:c r="T60" s="435"/>
      <x:c r="U60" s="435"/>
    </x:row>
    <x:row r="61" spans="9:21" hidden="1" customHeight="1">
      <x:c r="I61" s="434"/>
      <x:c r="J61" s="434"/>
      <x:c r="K61" s="434"/>
      <x:c r="L61" s="434"/>
      <x:c r="M61" s="434"/>
      <x:c r="N61" s="434"/>
      <x:c r="O61" s="435"/>
      <x:c r="P61" s="435"/>
      <x:c r="Q61" s="435"/>
      <x:c r="R61" s="435"/>
      <x:c r="S61" s="435"/>
      <x:c r="T61" s="435"/>
      <x:c r="U61" s="435"/>
    </x:row>
    <x:row r="62" spans="9:21" hidden="1" customHeight="1">
      <x:c r="I62" s="434"/>
      <x:c r="J62" s="434"/>
      <x:c r="K62" s="434"/>
      <x:c r="L62" s="434"/>
      <x:c r="M62" s="434"/>
      <x:c r="N62" s="434"/>
      <x:c r="O62" s="435"/>
      <x:c r="P62" s="435"/>
      <x:c r="Q62" s="435"/>
      <x:c r="R62" s="435"/>
      <x:c r="S62" s="435"/>
      <x:c r="T62" s="435"/>
      <x:c r="U62" s="435"/>
    </x:row>
    <x:row r="63" spans="9:21" hidden="1" customHeight="1">
      <x:c r="I63" s="434"/>
      <x:c r="J63" s="434"/>
      <x:c r="K63" s="434"/>
      <x:c r="L63" s="434"/>
      <x:c r="M63" s="434"/>
      <x:c r="N63" s="434"/>
      <x:c r="O63" s="435"/>
      <x:c r="P63" s="435"/>
      <x:c r="Q63" s="435"/>
      <x:c r="R63" s="435"/>
      <x:c r="S63" s="435"/>
      <x:c r="T63" s="435"/>
      <x:c r="U63" s="435"/>
    </x:row>
    <x:row r="64" spans="9:21" hidden="1" customHeight="1">
      <x:c r="I64" s="434"/>
      <x:c r="J64" s="434"/>
      <x:c r="K64" s="434"/>
      <x:c r="L64" s="434"/>
      <x:c r="M64" s="434"/>
      <x:c r="N64" s="434"/>
      <x:c r="O64" s="435"/>
      <x:c r="P64" s="435"/>
      <x:c r="Q64" s="435"/>
      <x:c r="R64" s="435"/>
      <x:c r="S64" s="435"/>
      <x:c r="T64" s="435"/>
      <x:c r="U64" s="435"/>
    </x:row>
    <x:row r="65" spans="1:29" customHeight="1">
      <x:c r="A65" s="291">
        <x:v>34</x:v>
      </x:c>
      <x:c r="B65" s="94" t="s">
        <x:v>606</x:v>
      </x:c>
      <x:c r="C65" s="291" t="s">
        <x:v>40</x:v>
      </x:c>
      <x:c r="D65" s="292" t="s">
        <x:v>104</x:v>
      </x:c>
      <x:c r="E65" s="292"/>
      <x:c r="F65" s="292" t="s">
        <x:v>358</x:v>
      </x:c>
      <x:c r="G65" s="291" t="s">
        <x:v>38</x:v>
      </x:c>
      <x:c r="H65" s="95"/>
      <x:c r="I65" s="434" t="s">
        <x:v>44</x:v>
      </x:c>
      <x:c r="J65" s="434"/>
      <x:c r="K65" s="434"/>
      <x:c r="L65" s="434"/>
      <x:c r="M65" s="434"/>
      <x:c r="N65" s="434"/>
      <x:c r="O65" s="435"/>
      <x:c r="P65" s="435"/>
      <x:c r="Q65" s="435"/>
      <x:c r="R65" s="435"/>
      <x:c r="S65" s="435"/>
      <x:c r="T65" s="435" t="s">
        <x:v>44</x:v>
      </x:c>
      <x:c r="U65" s="435"/>
      <x:c r="W65" s="94" t="s">
        <x:v>612</x:v>
      </x:c>
      <x:c r="X65" s="291" t="s">
        <x:v>40</x:v>
      </x:c>
      <x:c r="Y65" s="292" t="s">
        <x:v>104</x:v>
      </x:c>
      <x:c r="Z65" s="292"/>
      <x:c r="AA65" s="292" t="s">
        <x:v>364</x:v>
      </x:c>
      <x:c r="AB65" s="291" t="s">
        <x:v>38</x:v>
      </x:c>
      <x:c r="AC65" s="291">
        <x:v>50</x:v>
      </x:c>
    </x:row>
    <x:row r="66" spans="1:29" customHeight="1">
      <x:c r="A66" s="291"/>
      <x:c r="B66" s="96" t="s">
        <x:v>628</x:v>
      </x:c>
      <x:c r="C66" s="291"/>
      <x:c r="D66" s="292"/>
      <x:c r="E66" s="292"/>
      <x:c r="F66" s="292"/>
      <x:c r="G66" s="291"/>
      <x:c r="H66" s="97"/>
      <x:c r="I66" s="437"/>
      <x:c r="J66" s="449">
        <x:v>2</x:v>
      </x:c>
      <x:c r="K66" s="434"/>
      <x:c r="L66" s="434"/>
      <x:c r="M66" s="434"/>
      <x:c r="N66" s="434"/>
      <x:c r="O66" s="435"/>
      <x:c r="P66" s="435"/>
      <x:c r="Q66" s="435"/>
      <x:c r="R66" s="435"/>
      <x:c r="S66" s="435">
        <x:v>3</x:v>
      </x:c>
      <x:c r="T66" s="457"/>
      <x:c r="U66" s="458"/>
      <x:c r="W66" s="96" t="s">
        <x:v>614</x:v>
      </x:c>
      <x:c r="X66" s="291"/>
      <x:c r="Y66" s="292"/>
      <x:c r="Z66" s="292"/>
      <x:c r="AA66" s="292"/>
      <x:c r="AB66" s="291"/>
      <x:c r="AC66" s="291"/>
    </x:row>
    <x:row r="67" spans="1:29" customHeight="1">
      <x:c r="A67" s="291">
        <x:v>35</x:v>
      </x:c>
      <x:c r="B67" s="94" t="s">
        <x:v>609</x:v>
      </x:c>
      <x:c r="C67" s="291" t="s">
        <x:v>40</x:v>
      </x:c>
      <x:c r="D67" s="292" t="s">
        <x:v>36</x:v>
      </x:c>
      <x:c r="E67" s="292"/>
      <x:c r="F67" s="292" t="s">
        <x:v>23</x:v>
      </x:c>
      <x:c r="G67" s="291" t="s">
        <x:v>38</x:v>
      </x:c>
      <x:c r="I67" s="445"/>
      <x:c r="J67" s="446"/>
      <x:c r="K67" s="434"/>
      <x:c r="L67" s="434"/>
      <x:c r="M67" s="434"/>
      <x:c r="N67" s="434"/>
      <x:c r="O67" s="435"/>
      <x:c r="P67" s="435"/>
      <x:c r="Q67" s="435"/>
      <x:c r="R67" s="435"/>
      <x:c r="S67" s="480"/>
      <x:c r="T67" s="435"/>
      <x:c r="U67" s="435"/>
      <x:c r="W67" s="94" t="s">
        <x:v>601</x:v>
      </x:c>
      <x:c r="X67" s="291" t="s">
        <x:v>40</x:v>
      </x:c>
      <x:c r="Y67" s="292" t="s">
        <x:v>45</x:v>
      </x:c>
      <x:c r="Z67" s="292"/>
      <x:c r="AA67" s="292" t="s">
        <x:v>27</x:v>
      </x:c>
      <x:c r="AB67" s="291" t="s">
        <x:v>38</x:v>
      </x:c>
      <x:c r="AC67" s="291">
        <x:v>51</x:v>
      </x:c>
    </x:row>
    <x:row r="68" spans="1:29" customHeight="1">
      <x:c r="A68" s="291"/>
      <x:c r="B68" s="96" t="s">
        <x:v>629</x:v>
      </x:c>
      <x:c r="C68" s="291"/>
      <x:c r="D68" s="292"/>
      <x:c r="E68" s="292"/>
      <x:c r="F68" s="292"/>
      <x:c r="G68" s="291"/>
      <x:c r="H68" s="101"/>
      <x:c r="I68" s="462"/>
      <x:c r="J68" s="446"/>
      <x:c r="K68" s="434">
        <x:v>0</x:v>
      </x:c>
      <x:c r="L68" s="434"/>
      <x:c r="M68" s="434"/>
      <x:c r="N68" s="434"/>
      <x:c r="O68" s="435"/>
      <x:c r="P68" s="435"/>
      <x:c r="Q68" s="435"/>
      <x:c r="R68" s="435"/>
      <x:c r="S68" s="453"/>
      <x:c r="T68" s="467"/>
      <x:c r="U68" s="467"/>
      <x:c r="W68" s="96" t="s">
        <x:v>624</x:v>
      </x:c>
      <x:c r="X68" s="291"/>
      <x:c r="Y68" s="292"/>
      <x:c r="Z68" s="292"/>
      <x:c r="AA68" s="292"/>
      <x:c r="AB68" s="291"/>
      <x:c r="AC68" s="291"/>
    </x:row>
    <x:row r="69" spans="1:29" customHeight="1">
      <x:c r="A69" s="291">
        <x:v>36</x:v>
      </x:c>
      <x:c r="B69" s="94" t="s">
        <x:v>616</x:v>
      </x:c>
      <x:c r="C69" s="291" t="s">
        <x:v>40</x:v>
      </x:c>
      <x:c r="D69" s="292" t="s">
        <x:v>45</x:v>
      </x:c>
      <x:c r="E69" s="292"/>
      <x:c r="F69" s="103" t="s">
        <x:v>30</x:v>
      </x:c>
      <x:c r="G69" s="291" t="s">
        <x:v>38</x:v>
      </x:c>
      <x:c r="H69" s="114"/>
      <x:c r="I69" s="464"/>
      <x:c r="J69" s="440"/>
      <x:c r="K69" s="481"/>
      <x:c r="L69" s="434"/>
      <x:c r="M69" s="434"/>
      <x:c r="N69" s="434"/>
      <x:c r="O69" s="435"/>
      <x:c r="P69" s="435"/>
      <x:c r="Q69" s="439"/>
      <x:c r="R69" s="461"/>
      <x:c r="S69" s="435"/>
      <x:c r="T69" s="435">
        <x:v>1</x:v>
      </x:c>
      <x:c r="U69" s="435"/>
      <x:c r="W69" s="94" t="s">
        <x:v>607</x:v>
      </x:c>
      <x:c r="X69" s="291" t="s">
        <x:v>40</x:v>
      </x:c>
      <x:c r="Y69" s="292" t="s">
        <x:v>35</x:v>
      </x:c>
      <x:c r="Z69" s="292"/>
      <x:c r="AA69" s="292" t="s">
        <x:v>47</x:v>
      </x:c>
      <x:c r="AB69" s="291" t="s">
        <x:v>38</x:v>
      </x:c>
      <x:c r="AC69" s="291">
        <x:v>52</x:v>
      </x:c>
    </x:row>
    <x:row r="70" spans="1:29" customHeight="1">
      <x:c r="A70" s="291"/>
      <x:c r="B70" s="96" t="s">
        <x:v>617</x:v>
      </x:c>
      <x:c r="C70" s="291"/>
      <x:c r="D70" s="293"/>
      <x:c r="E70" s="293"/>
      <x:c r="F70" s="104" t="s">
        <x:v>10</x:v>
      </x:c>
      <x:c r="G70" s="291"/>
      <x:c r="I70" s="468"/>
      <x:c r="J70" s="482"/>
      <x:c r="K70" s="446"/>
      <x:c r="L70" s="434"/>
      <x:c r="M70" s="434"/>
      <x:c r="N70" s="434"/>
      <x:c r="O70" s="435"/>
      <x:c r="P70" s="435"/>
      <x:c r="Q70" s="439"/>
      <x:c r="R70" s="439"/>
      <x:c r="S70" s="454"/>
      <x:c r="T70" s="457"/>
      <x:c r="U70" s="458"/>
      <x:c r="W70" s="96" t="s">
        <x:v>599</x:v>
      </x:c>
      <x:c r="X70" s="291"/>
      <x:c r="Y70" s="292"/>
      <x:c r="Z70" s="292"/>
      <x:c r="AA70" s="292"/>
      <x:c r="AB70" s="291"/>
      <x:c r="AC70" s="291"/>
    </x:row>
    <x:row r="71" spans="1:29" customHeight="1">
      <x:c r="A71" s="291">
        <x:v>37</x:v>
      </x:c>
      <x:c r="B71" s="94" t="s">
        <x:v>602</x:v>
      </x:c>
      <x:c r="C71" s="291" t="s">
        <x:v>40</x:v>
      </x:c>
      <x:c r="D71" s="292" t="s">
        <x:v>104</x:v>
      </x:c>
      <x:c r="E71" s="292"/>
      <x:c r="F71" s="292" t="s">
        <x:v>367</x:v>
      </x:c>
      <x:c r="G71" s="291" t="s">
        <x:v>38</x:v>
      </x:c>
      <x:c r="H71" s="105"/>
      <x:c r="I71" s="469"/>
      <x:c r="J71" s="434"/>
      <x:c r="K71" s="446"/>
      <x:c r="L71" s="434"/>
      <x:c r="M71" s="434"/>
      <x:c r="N71" s="434"/>
      <x:c r="O71" s="435"/>
      <x:c r="P71" s="435"/>
      <x:c r="Q71" s="439"/>
      <x:c r="R71" s="435"/>
      <x:c r="S71" s="439"/>
      <x:c r="T71" s="436"/>
      <x:c r="U71" s="436"/>
      <x:c r="V71" s="112"/>
      <x:c r="W71" s="94" t="s">
        <x:v>627</x:v>
      </x:c>
      <x:c r="X71" s="291" t="s">
        <x:v>40</x:v>
      </x:c>
      <x:c r="Y71" s="292" t="s">
        <x:v>126</x:v>
      </x:c>
      <x:c r="Z71" s="292"/>
      <x:c r="AA71" s="292" t="s">
        <x:v>371</x:v>
      </x:c>
      <x:c r="AB71" s="291" t="s">
        <x:v>38</x:v>
      </x:c>
      <x:c r="AC71" s="291">
        <x:v>53</x:v>
      </x:c>
    </x:row>
    <x:row r="72" spans="1:29" customHeight="1">
      <x:c r="A72" s="291"/>
      <x:c r="B72" s="96" t="s">
        <x:v>622</x:v>
      </x:c>
      <x:c r="C72" s="291"/>
      <x:c r="D72" s="292"/>
      <x:c r="E72" s="292"/>
      <x:c r="F72" s="292"/>
      <x:c r="G72" s="291"/>
      <x:c r="H72" s="95"/>
      <x:c r="I72" s="434" t="s">
        <x:v>44</x:v>
      </x:c>
      <x:c r="J72" s="475"/>
      <x:c r="K72" s="446"/>
      <x:c r="L72" s="434">
        <x:v>0</x:v>
      </x:c>
      <x:c r="M72" s="434"/>
      <x:c r="N72" s="434"/>
      <x:c r="O72" s="435"/>
      <x:c r="P72" s="435"/>
      <x:c r="Q72" s="463">
        <x:v>2</x:v>
      </x:c>
      <x:c r="R72" s="435"/>
      <x:c r="S72" s="435"/>
      <x:c r="T72" s="435"/>
      <x:c r="U72" s="435"/>
      <x:c r="W72" s="96" t="s">
        <x:v>620</x:v>
      </x:c>
      <x:c r="X72" s="291"/>
      <x:c r="Y72" s="292"/>
      <x:c r="Z72" s="292"/>
      <x:c r="AA72" s="292"/>
      <x:c r="AB72" s="291"/>
      <x:c r="AC72" s="291"/>
    </x:row>
    <x:row r="73" spans="1:29" customHeight="1">
      <x:c r="A73" s="291">
        <x:v>38</x:v>
      </x:c>
      <x:c r="B73" s="107" t="s">
        <x:v>610</x:v>
      </x:c>
      <x:c r="C73" s="291" t="s">
        <x:v>40</x:v>
      </x:c>
      <x:c r="D73" s="292" t="s">
        <x:v>104</x:v>
      </x:c>
      <x:c r="E73" s="292"/>
      <x:c r="F73" s="292" t="s">
        <x:v>356</x:v>
      </x:c>
      <x:c r="G73" s="291" t="s">
        <x:v>38</x:v>
      </x:c>
      <x:c r="I73" s="434">
        <x:v>2</x:v>
      </x:c>
      <x:c r="J73" s="434"/>
      <x:c r="K73" s="440"/>
      <x:c r="L73" s="481"/>
      <x:c r="M73" s="434"/>
      <x:c r="N73" s="434"/>
      <x:c r="O73" s="435"/>
      <x:c r="P73" s="435"/>
      <x:c r="Q73" s="483"/>
      <x:c r="R73" s="453"/>
      <x:c r="S73" s="435"/>
      <x:c r="T73" s="435" t="s">
        <x:v>44</x:v>
      </x:c>
      <x:c r="U73" s="435"/>
      <x:c r="W73" s="94" t="s">
        <x:v>604</x:v>
      </x:c>
      <x:c r="X73" s="291" t="s">
        <x:v>40</x:v>
      </x:c>
      <x:c r="Y73" s="292" t="s">
        <x:v>104</x:v>
      </x:c>
      <x:c r="Z73" s="292"/>
      <x:c r="AA73" s="292" t="s">
        <x:v>356</x:v>
      </x:c>
      <x:c r="AB73" s="291" t="s">
        <x:v>38</x:v>
      </x:c>
      <x:c r="AC73" s="291">
        <x:v>54</x:v>
      </x:c>
    </x:row>
    <x:row r="74" spans="1:29" customHeight="1">
      <x:c r="A74" s="291"/>
      <x:c r="B74" s="96" t="s">
        <x:v>600</x:v>
      </x:c>
      <x:c r="C74" s="291"/>
      <x:c r="D74" s="292"/>
      <x:c r="E74" s="292"/>
      <x:c r="F74" s="292"/>
      <x:c r="G74" s="291"/>
      <x:c r="H74" s="97"/>
      <x:c r="I74" s="437"/>
      <x:c r="J74" s="434"/>
      <x:c r="K74" s="440"/>
      <x:c r="L74" s="446"/>
      <x:c r="M74" s="434"/>
      <x:c r="N74" s="434"/>
      <x:c r="O74" s="435"/>
      <x:c r="P74" s="435"/>
      <x:c r="Q74" s="453"/>
      <x:c r="R74" s="453"/>
      <x:c r="S74" s="435"/>
      <x:c r="T74" s="457"/>
      <x:c r="U74" s="458"/>
      <x:c r="W74" s="96" t="s">
        <x:v>623</x:v>
      </x:c>
      <x:c r="X74" s="291"/>
      <x:c r="Y74" s="292"/>
      <x:c r="Z74" s="292"/>
      <x:c r="AA74" s="292"/>
      <x:c r="AB74" s="291"/>
      <x:c r="AC74" s="291"/>
    </x:row>
    <x:row r="75" spans="1:29" customHeight="1">
      <x:c r="A75" s="291">
        <x:v>39</x:v>
      </x:c>
      <x:c r="B75" s="94" t="s">
        <x:v>613</x:v>
      </x:c>
      <x:c r="C75" s="291" t="s">
        <x:v>40</x:v>
      </x:c>
      <x:c r="D75" s="292" t="s">
        <x:v>116</x:v>
      </x:c>
      <x:c r="E75" s="292"/>
      <x:c r="F75" s="292" t="s">
        <x:v>373</x:v>
      </x:c>
      <x:c r="G75" s="291" t="s">
        <x:v>38</x:v>
      </x:c>
      <x:c r="H75" s="102"/>
      <x:c r="I75" s="445"/>
      <x:c r="J75" s="459"/>
      <x:c r="K75" s="440"/>
      <x:c r="L75" s="446"/>
      <x:c r="M75" s="434"/>
      <x:c r="N75" s="434"/>
      <x:c r="O75" s="435"/>
      <x:c r="P75" s="435"/>
      <x:c r="Q75" s="453"/>
      <x:c r="R75" s="456"/>
      <x:c r="S75" s="461"/>
      <x:c r="T75" s="435"/>
      <x:c r="U75" s="435"/>
      <x:c r="W75" s="94" t="s">
        <x:v>611</x:v>
      </x:c>
      <x:c r="X75" s="291" t="s">
        <x:v>40</x:v>
      </x:c>
      <x:c r="Y75" s="292" t="s">
        <x:v>36</x:v>
      </x:c>
      <x:c r="Z75" s="292"/>
      <x:c r="AA75" s="292" t="s">
        <x:v>5</x:v>
      </x:c>
      <x:c r="AB75" s="291" t="s">
        <x:v>38</x:v>
      </x:c>
      <x:c r="AC75" s="291">
        <x:v>55</x:v>
      </x:c>
    </x:row>
    <x:row r="76" spans="1:29" customHeight="1">
      <x:c r="A76" s="291"/>
      <x:c r="B76" s="96" t="s">
        <x:v>615</x:v>
      </x:c>
      <x:c r="C76" s="291"/>
      <x:c r="D76" s="292"/>
      <x:c r="E76" s="292"/>
      <x:c r="F76" s="292"/>
      <x:c r="G76" s="291"/>
      <x:c r="I76" s="434"/>
      <x:c r="J76" s="440"/>
      <x:c r="K76" s="482"/>
      <x:c r="L76" s="446"/>
      <x:c r="M76" s="434"/>
      <x:c r="N76" s="434"/>
      <x:c r="O76" s="435"/>
      <x:c r="P76" s="435"/>
      <x:c r="Q76" s="453"/>
      <x:c r="R76" s="456"/>
      <x:c r="S76" s="435"/>
      <x:c r="T76" s="467"/>
      <x:c r="U76" s="467"/>
      <x:c r="W76" s="96" t="s">
        <x:v>618</x:v>
      </x:c>
      <x:c r="X76" s="291"/>
      <x:c r="Y76" s="292"/>
      <x:c r="Z76" s="292"/>
      <x:c r="AA76" s="292"/>
      <x:c r="AB76" s="291"/>
      <x:c r="AC76" s="291"/>
    </x:row>
    <x:row r="77" spans="1:29" customHeight="1">
      <x:c r="A77" s="291">
        <x:v>40</x:v>
      </x:c>
      <x:c r="B77" s="94" t="s">
        <x:v>619</x:v>
      </x:c>
      <x:c r="C77" s="291" t="s">
        <x:v>40</x:v>
      </x:c>
      <x:c r="D77" s="292" t="s">
        <x:v>11</x:v>
      </x:c>
      <x:c r="E77" s="292"/>
      <x:c r="F77" s="289" t="s">
        <x:v>58</x:v>
      </x:c>
      <x:c r="G77" s="291" t="s">
        <x:v>38</x:v>
      </x:c>
      <x:c r="I77" s="434">
        <x:v>0</x:v>
      </x:c>
      <x:c r="J77" s="446"/>
      <x:c r="K77" s="434"/>
      <x:c r="L77" s="446"/>
      <x:c r="M77" s="434"/>
      <x:c r="N77" s="434"/>
      <x:c r="O77" s="435"/>
      <x:c r="P77" s="435"/>
      <x:c r="Q77" s="453"/>
      <x:c r="R77" s="442">
        <x:v>3</x:v>
      </x:c>
      <x:c r="S77" s="453"/>
      <x:c r="T77" s="447">
        <x:v>0</x:v>
      </x:c>
      <x:c r="U77" s="435"/>
      <x:c r="W77" s="94" t="s">
        <x:v>598</x:v>
      </x:c>
      <x:c r="X77" s="291" t="s">
        <x:v>40</x:v>
      </x:c>
      <x:c r="Y77" s="292" t="s">
        <x:v>45</x:v>
      </x:c>
      <x:c r="Z77" s="292"/>
      <x:c r="AA77" s="103" t="s">
        <x:v>62</x:v>
      </x:c>
      <x:c r="AB77" s="291" t="s">
        <x:v>38</x:v>
      </x:c>
      <x:c r="AC77" s="291">
        <x:v>56</x:v>
      </x:c>
    </x:row>
    <x:row r="78" spans="1:29" customHeight="1">
      <x:c r="A78" s="291"/>
      <x:c r="B78" s="100" t="s">
        <x:v>621</x:v>
      </x:c>
      <x:c r="C78" s="291"/>
      <x:c r="D78" s="293"/>
      <x:c r="E78" s="293"/>
      <x:c r="F78" s="289"/>
      <x:c r="G78" s="291"/>
      <x:c r="H78" s="97"/>
      <x:c r="I78" s="437"/>
      <x:c r="J78" s="446"/>
      <x:c r="K78" s="434"/>
      <x:c r="L78" s="446"/>
      <x:c r="M78" s="434"/>
      <x:c r="N78" s="434"/>
      <x:c r="O78" s="435"/>
      <x:c r="P78" s="435"/>
      <x:c r="Q78" s="453"/>
      <x:c r="R78" s="455"/>
      <x:c r="S78" s="453"/>
      <x:c r="T78" s="457"/>
      <x:c r="U78" s="458"/>
      <x:c r="W78" s="96" t="s">
        <x:v>626</x:v>
      </x:c>
      <x:c r="X78" s="291"/>
      <x:c r="Y78" s="293"/>
      <x:c r="Z78" s="293"/>
      <x:c r="AA78" s="104" t="s">
        <x:v>48</x:v>
      </x:c>
      <x:c r="AB78" s="291"/>
      <x:c r="AC78" s="291"/>
    </x:row>
    <x:row r="79" spans="1:29" customHeight="1">
      <x:c r="A79" s="291">
        <x:v>41</x:v>
      </x:c>
      <x:c r="B79" s="94" t="s">
        <x:v>625</x:v>
      </x:c>
      <x:c r="C79" s="291" t="s">
        <x:v>40</x:v>
      </x:c>
      <x:c r="D79" s="292" t="s">
        <x:v>45</x:v>
      </x:c>
      <x:c r="E79" s="292"/>
      <x:c r="F79" s="292" t="s">
        <x:v>29</x:v>
      </x:c>
      <x:c r="G79" s="291" t="s">
        <x:v>38</x:v>
      </x:c>
      <x:c r="H79" s="102"/>
      <x:c r="I79" s="445"/>
      <x:c r="J79" s="448">
        <x:v>2</x:v>
      </x:c>
      <x:c r="K79" s="434"/>
      <x:c r="L79" s="446"/>
      <x:c r="M79" s="434"/>
      <x:c r="N79" s="434"/>
      <x:c r="O79" s="435"/>
      <x:c r="P79" s="435"/>
      <x:c r="Q79" s="453"/>
      <x:c r="R79" s="435"/>
      <x:c r="S79" s="461">
        <x:v>3</x:v>
      </x:c>
      <x:c r="T79" s="435"/>
      <x:c r="U79" s="435"/>
      <x:c r="W79" s="94" t="s">
        <x:v>603</x:v>
      </x:c>
      <x:c r="X79" s="291" t="s">
        <x:v>40</x:v>
      </x:c>
      <x:c r="Y79" s="292" t="s">
        <x:v>11</x:v>
      </x:c>
      <x:c r="Z79" s="292"/>
      <x:c r="AA79" s="103" t="s">
        <x:v>353</x:v>
      </x:c>
      <x:c r="AB79" s="291" t="s">
        <x:v>38</x:v>
      </x:c>
      <x:c r="AC79" s="291">
        <x:v>57</x:v>
      </x:c>
    </x:row>
    <x:row r="80" spans="1:29" customHeight="1">
      <x:c r="A80" s="291"/>
      <x:c r="B80" s="96" t="s">
        <x:v>605</x:v>
      </x:c>
      <x:c r="C80" s="291"/>
      <x:c r="D80" s="292"/>
      <x:c r="E80" s="292"/>
      <x:c r="F80" s="292"/>
      <x:c r="G80" s="291"/>
      <x:c r="I80" s="434"/>
      <x:c r="J80" s="475"/>
      <x:c r="K80" s="434"/>
      <x:c r="L80" s="446"/>
      <x:c r="M80" s="434"/>
      <x:c r="N80" s="434"/>
      <x:c r="O80" s="435"/>
      <x:c r="P80" s="435"/>
      <x:c r="Q80" s="484">
        <x:v>1</x:v>
      </x:c>
      <x:c r="R80" s="435"/>
      <x:c r="S80" s="455"/>
      <x:c r="T80" s="467"/>
      <x:c r="U80" s="467"/>
      <x:c r="W80" s="96" t="s">
        <x:v>646</x:v>
      </x:c>
      <x:c r="X80" s="291"/>
      <x:c r="Y80" s="293"/>
      <x:c r="Z80" s="293"/>
      <x:c r="AA80" s="104" t="s">
        <x:v>102</x:v>
      </x:c>
      <x:c r="AB80" s="291"/>
      <x:c r="AC80" s="291"/>
    </x:row>
    <x:row r="81" spans="1:29" customHeight="1">
      <x:c r="A81" s="291">
        <x:v>42</x:v>
      </x:c>
      <x:c r="B81" s="94" t="s">
        <x:v>653</x:v>
      </x:c>
      <x:c r="C81" s="291" t="s">
        <x:v>40</x:v>
      </x:c>
      <x:c r="D81" s="292" t="s">
        <x:v>19</x:v>
      </x:c>
      <x:c r="E81" s="292"/>
      <x:c r="F81" s="103" t="s">
        <x:v>357</x:v>
      </x:c>
      <x:c r="G81" s="291" t="s">
        <x:v>38</x:v>
      </x:c>
      <x:c r="H81" s="102"/>
      <x:c r="I81" s="464"/>
      <x:c r="J81" s="434"/>
      <x:c r="K81" s="434"/>
      <x:c r="L81" s="440"/>
      <x:c r="M81" s="448"/>
      <x:c r="N81" s="468"/>
      <x:c r="O81" s="458"/>
      <x:c r="P81" s="485"/>
      <x:c r="Q81" s="435"/>
      <x:c r="R81" s="435"/>
      <x:c r="S81" s="435"/>
      <x:c r="T81" s="436"/>
      <x:c r="U81" s="436"/>
      <x:c r="W81" s="94" t="s">
        <x:v>641</x:v>
      </x:c>
      <x:c r="X81" s="291" t="s">
        <x:v>40</x:v>
      </x:c>
      <x:c r="Y81" s="291" t="s">
        <x:v>116</x:v>
      </x:c>
      <x:c r="Z81" s="90"/>
      <x:c r="AA81" s="291" t="s">
        <x:v>360</x:v>
      </x:c>
      <x:c r="AB81" s="291" t="s">
        <x:v>38</x:v>
      </x:c>
      <x:c r="AC81" s="291">
        <x:v>58</x:v>
      </x:c>
    </x:row>
    <x:row r="82" spans="1:29" customHeight="1">
      <x:c r="A82" s="291"/>
      <x:c r="B82" s="96" t="s">
        <x:v>637</x:v>
      </x:c>
      <x:c r="C82" s="291"/>
      <x:c r="D82" s="293"/>
      <x:c r="E82" s="293"/>
      <x:c r="F82" s="104" t="s">
        <x:v>354</x:v>
      </x:c>
      <x:c r="G82" s="291"/>
      <x:c r="I82" s="468"/>
      <x:c r="J82" s="472"/>
      <x:c r="K82" s="434"/>
      <x:c r="L82" s="440"/>
      <x:c r="M82" s="434"/>
      <x:c r="N82" s="440"/>
      <x:c r="O82" s="435"/>
      <x:c r="P82" s="439"/>
      <x:c r="Q82" s="435"/>
      <x:c r="R82" s="435"/>
      <x:c r="S82" s="439"/>
      <x:c r="T82" s="435"/>
      <x:c r="U82" s="435"/>
      <x:c r="W82" s="96" t="s">
        <x:v>650</x:v>
      </x:c>
      <x:c r="X82" s="291"/>
      <x:c r="Y82" s="291"/>
      <x:c r="Z82" s="90"/>
      <x:c r="AA82" s="291"/>
      <x:c r="AB82" s="291"/>
      <x:c r="AC82" s="291"/>
    </x:row>
    <x:row r="83" spans="1:29" customHeight="1">
      <x:c r="A83" s="291">
        <x:v>43</x:v>
      </x:c>
      <x:c r="B83" s="94" t="s">
        <x:v>610</x:v>
      </x:c>
      <x:c r="C83" s="291" t="s">
        <x:v>40</x:v>
      </x:c>
      <x:c r="D83" s="292" t="s">
        <x:v>104</x:v>
      </x:c>
      <x:c r="E83" s="292"/>
      <x:c r="F83" s="292" t="s">
        <x:v>356</x:v>
      </x:c>
      <x:c r="G83" s="291" t="s">
        <x:v>38</x:v>
      </x:c>
      <x:c r="H83" s="106"/>
      <x:c r="I83" s="469"/>
      <x:c r="J83" s="468"/>
      <x:c r="K83" s="434"/>
      <x:c r="L83" s="440"/>
      <x:c r="M83" s="434"/>
      <x:c r="N83" s="440"/>
      <x:c r="O83" s="435"/>
      <x:c r="P83" s="439"/>
      <x:c r="Q83" s="435"/>
      <x:c r="R83" s="439"/>
      <x:c r="S83" s="442"/>
      <x:c r="T83" s="443"/>
      <x:c r="U83" s="444"/>
      <x:c r="W83" s="94" t="s">
        <x:v>659</x:v>
      </x:c>
      <x:c r="X83" s="291" t="s">
        <x:v>40</x:v>
      </x:c>
      <x:c r="Y83" s="292" t="s">
        <x:v>36</x:v>
      </x:c>
      <x:c r="Z83" s="292"/>
      <x:c r="AA83" s="103" t="s">
        <x:v>8</x:v>
      </x:c>
      <x:c r="AB83" s="291" t="s">
        <x:v>38</x:v>
      </x:c>
      <x:c r="AC83" s="291">
        <x:v>59</x:v>
      </x:c>
    </x:row>
    <x:row r="84" spans="1:29" customHeight="1">
      <x:c r="A84" s="291"/>
      <x:c r="B84" s="96" t="s">
        <x:v>638</x:v>
      </x:c>
      <x:c r="C84" s="291"/>
      <x:c r="D84" s="292"/>
      <x:c r="E84" s="292"/>
      <x:c r="F84" s="292"/>
      <x:c r="G84" s="291"/>
      <x:c r="I84" s="486" t="s">
        <x:v>44</x:v>
      </x:c>
      <x:c r="J84" s="440"/>
      <x:c r="K84" s="472">
        <x:v>0</x:v>
      </x:c>
      <x:c r="L84" s="440"/>
      <x:c r="M84" s="434"/>
      <x:c r="N84" s="440"/>
      <x:c r="O84" s="435"/>
      <x:c r="P84" s="439"/>
      <x:c r="Q84" s="435"/>
      <x:c r="R84" s="439">
        <x:v>1</x:v>
      </x:c>
      <x:c r="S84" s="435"/>
      <x:c r="T84" s="487" t="s">
        <x:v>44</x:v>
      </x:c>
      <x:c r="U84" s="435"/>
      <x:c r="W84" s="96" t="s">
        <x:v>630</x:v>
      </x:c>
      <x:c r="X84" s="291"/>
      <x:c r="Y84" s="293"/>
      <x:c r="Z84" s="293"/>
      <x:c r="AA84" s="104" t="s">
        <x:v>4</x:v>
      </x:c>
      <x:c r="AB84" s="291"/>
      <x:c r="AC84" s="291"/>
    </x:row>
    <x:row r="85" spans="1:29" customHeight="1">
      <x:c r="A85" s="291">
        <x:v>44</x:v>
      </x:c>
      <x:c r="B85" s="107" t="s">
        <x:v>635</x:v>
      </x:c>
      <x:c r="C85" s="291" t="s">
        <x:v>40</x:v>
      </x:c>
      <x:c r="D85" s="292" t="s">
        <x:v>11</x:v>
      </x:c>
      <x:c r="E85" s="292"/>
      <x:c r="F85" s="115" t="s">
        <x:v>342</x:v>
      </x:c>
      <x:c r="G85" s="291" t="s">
        <x:v>38</x:v>
      </x:c>
      <x:c r="H85" s="102"/>
      <x:c r="I85" s="464"/>
      <x:c r="J85" s="446"/>
      <x:c r="K85" s="451"/>
      <x:c r="L85" s="440"/>
      <x:c r="M85" s="434"/>
      <x:c r="N85" s="440"/>
      <x:c r="O85" s="435"/>
      <x:c r="P85" s="439"/>
      <x:c r="Q85" s="435"/>
      <x:c r="R85" s="471"/>
      <x:c r="S85" s="453"/>
      <x:c r="T85" s="444"/>
      <x:c r="U85" s="435"/>
      <x:c r="W85" s="94" t="s">
        <x:v>657</x:v>
      </x:c>
      <x:c r="X85" s="291" t="s">
        <x:v>40</x:v>
      </x:c>
      <x:c r="Y85" s="292" t="s">
        <x:v>45</x:v>
      </x:c>
      <x:c r="Z85" s="292"/>
      <x:c r="AA85" s="103" t="s">
        <x:v>343</x:v>
      </x:c>
      <x:c r="AB85" s="291" t="s">
        <x:v>38</x:v>
      </x:c>
      <x:c r="AC85" s="291">
        <x:v>60</x:v>
      </x:c>
    </x:row>
    <x:row r="86" spans="1:29" customHeight="1">
      <x:c r="A86" s="291"/>
      <x:c r="B86" s="96" t="s">
        <x:v>636</x:v>
      </x:c>
      <x:c r="C86" s="291"/>
      <x:c r="D86" s="293"/>
      <x:c r="E86" s="293"/>
      <x:c r="F86" s="104" t="s">
        <x:v>352</x:v>
      </x:c>
      <x:c r="G86" s="291"/>
      <x:c r="I86" s="468"/>
      <x:c r="J86" s="446"/>
      <x:c r="K86" s="446"/>
      <x:c r="L86" s="440"/>
      <x:c r="M86" s="434"/>
      <x:c r="N86" s="440"/>
      <x:c r="O86" s="435"/>
      <x:c r="P86" s="439"/>
      <x:c r="Q86" s="435"/>
      <x:c r="R86" s="453"/>
      <x:c r="S86" s="443"/>
      <x:c r="T86" s="457"/>
      <x:c r="U86" s="458"/>
      <x:c r="W86" s="96" t="s">
        <x:v>635</x:v>
      </x:c>
      <x:c r="X86" s="291"/>
      <x:c r="Y86" s="293"/>
      <x:c r="Z86" s="293"/>
      <x:c r="AA86" s="104" t="s">
        <x:v>342</x:v>
      </x:c>
      <x:c r="AB86" s="291"/>
      <x:c r="AC86" s="291"/>
    </x:row>
    <x:row r="87" spans="1:29" customHeight="1">
      <x:c r="A87" s="291">
        <x:v>45</x:v>
      </x:c>
      <x:c r="B87" s="94" t="s">
        <x:v>652</x:v>
      </x:c>
      <x:c r="C87" s="291" t="s">
        <x:v>40</x:v>
      </x:c>
      <x:c r="D87" s="292" t="s">
        <x:v>104</x:v>
      </x:c>
      <x:c r="E87" s="292"/>
      <x:c r="F87" s="292" t="s">
        <x:v>361</x:v>
      </x:c>
      <x:c r="G87" s="291" t="s">
        <x:v>38</x:v>
      </x:c>
      <x:c r="H87" s="106"/>
      <x:c r="I87" s="469"/>
      <x:c r="J87" s="474">
        <x:v>0</x:v>
      </x:c>
      <x:c r="K87" s="446"/>
      <x:c r="L87" s="488"/>
      <x:c r="M87" s="434"/>
      <x:c r="N87" s="440"/>
      <x:c r="O87" s="435"/>
      <x:c r="P87" s="439"/>
      <x:c r="Q87" s="435"/>
      <x:c r="R87" s="453"/>
      <x:c r="S87" s="487" t="s">
        <x:v>44</x:v>
      </x:c>
      <x:c r="T87" s="443"/>
      <x:c r="U87" s="444"/>
      <x:c r="W87" s="94" t="s">
        <x:v>642</x:v>
      </x:c>
      <x:c r="X87" s="291" t="s">
        <x:v>40</x:v>
      </x:c>
      <x:c r="Y87" s="292" t="s">
        <x:v>104</x:v>
      </x:c>
      <x:c r="Z87" s="292"/>
      <x:c r="AA87" s="292" t="s">
        <x:v>367</x:v>
      </x:c>
      <x:c r="AB87" s="291" t="s">
        <x:v>38</x:v>
      </x:c>
      <x:c r="AC87" s="291">
        <x:v>61</x:v>
      </x:c>
    </x:row>
    <x:row r="88" spans="1:29" customHeight="1">
      <x:c r="A88" s="291"/>
      <x:c r="B88" s="96" t="s">
        <x:v>656</x:v>
      </x:c>
      <x:c r="C88" s="291"/>
      <x:c r="D88" s="292"/>
      <x:c r="E88" s="292"/>
      <x:c r="F88" s="292"/>
      <x:c r="G88" s="291"/>
      <x:c r="I88" s="486" t="s">
        <x:v>44</x:v>
      </x:c>
      <x:c r="J88" s="434"/>
      <x:c r="K88" s="446"/>
      <x:c r="L88" s="489"/>
      <x:c r="M88" s="434"/>
      <x:c r="N88" s="440"/>
      <x:c r="O88" s="435"/>
      <x:c r="P88" s="439"/>
      <x:c r="Q88" s="435"/>
      <x:c r="R88" s="453"/>
      <x:c r="S88" s="435"/>
      <x:c r="T88" s="435"/>
      <x:c r="U88" s="435"/>
      <x:c r="W88" s="96" t="s">
        <x:v>632</x:v>
      </x:c>
      <x:c r="X88" s="291"/>
      <x:c r="Y88" s="292"/>
      <x:c r="Z88" s="292"/>
      <x:c r="AA88" s="292"/>
      <x:c r="AB88" s="291"/>
      <x:c r="AC88" s="291"/>
    </x:row>
    <x:row r="89" spans="1:29" customHeight="1">
      <x:c r="A89" s="291">
        <x:v>46</x:v>
      </x:c>
      <x:c r="B89" s="94" t="s">
        <x:v>648</x:v>
      </x:c>
      <x:c r="C89" s="291" t="s">
        <x:v>40</x:v>
      </x:c>
      <x:c r="D89" s="292" t="s">
        <x:v>45</x:v>
      </x:c>
      <x:c r="E89" s="292"/>
      <x:c r="F89" s="292" t="s">
        <x:v>52</x:v>
      </x:c>
      <x:c r="G89" s="291" t="s">
        <x:v>38</x:v>
      </x:c>
      <x:c r="H89" s="102"/>
      <x:c r="I89" s="464"/>
      <x:c r="J89" s="434"/>
      <x:c r="K89" s="440"/>
      <x:c r="L89" s="448"/>
      <x:c r="M89" s="434"/>
      <x:c r="N89" s="440"/>
      <x:c r="O89" s="435"/>
      <x:c r="P89" s="435"/>
      <x:c r="Q89" s="461"/>
      <x:c r="R89" s="435"/>
      <x:c r="S89" s="435"/>
      <x:c r="T89" s="444" t="s">
        <x:v>44</x:v>
      </x:c>
      <x:c r="U89" s="435"/>
      <x:c r="W89" s="94" t="s">
        <x:v>658</x:v>
      </x:c>
      <x:c r="X89" s="291" t="s">
        <x:v>40</x:v>
      </x:c>
      <x:c r="Y89" s="103" t="s">
        <x:v>11</x:v>
      </x:c>
      <x:c r="Z89" s="103"/>
      <x:c r="AA89" s="103" t="s">
        <x:v>351</x:v>
      </x:c>
      <x:c r="AB89" s="291" t="s">
        <x:v>38</x:v>
      </x:c>
      <x:c r="AC89" s="291">
        <x:v>62</x:v>
      </x:c>
    </x:row>
    <x:row r="90" spans="1:29" customHeight="1">
      <x:c r="A90" s="291"/>
      <x:c r="B90" s="96" t="s">
        <x:v>633</x:v>
      </x:c>
      <x:c r="C90" s="291"/>
      <x:c r="D90" s="292"/>
      <x:c r="E90" s="292"/>
      <x:c r="F90" s="292"/>
      <x:c r="G90" s="291"/>
      <x:c r="I90" s="440"/>
      <x:c r="J90" s="434">
        <x:v>2</x:v>
      </x:c>
      <x:c r="K90" s="440"/>
      <x:c r="L90" s="434"/>
      <x:c r="M90" s="434"/>
      <x:c r="N90" s="440"/>
      <x:c r="O90" s="435"/>
      <x:c r="P90" s="435"/>
      <x:c r="Q90" s="439"/>
      <x:c r="R90" s="435"/>
      <x:c r="S90" s="435">
        <x:v>2</x:v>
      </x:c>
      <x:c r="T90" s="457"/>
      <x:c r="U90" s="458"/>
      <x:c r="W90" s="96" t="s">
        <x:v>660</x:v>
      </x:c>
      <x:c r="X90" s="291"/>
      <x:c r="Y90" s="104" t="s">
        <x:v>19</x:v>
      </x:c>
      <x:c r="Z90" s="104"/>
      <x:c r="AA90" s="104" t="s">
        <x:v>50</x:v>
      </x:c>
      <x:c r="AB90" s="291"/>
      <x:c r="AC90" s="291"/>
    </x:row>
    <x:row r="91" spans="1:29" customHeight="1">
      <x:c r="A91" s="291">
        <x:v>47</x:v>
      </x:c>
      <x:c r="B91" s="94" t="s">
        <x:v>661</x:v>
      </x:c>
      <x:c r="C91" s="291" t="s">
        <x:v>40</x:v>
      </x:c>
      <x:c r="D91" s="292" t="s">
        <x:v>36</x:v>
      </x:c>
      <x:c r="E91" s="292"/>
      <x:c r="F91" s="292" t="s">
        <x:v>5</x:v>
      </x:c>
      <x:c r="G91" s="291" t="s">
        <x:v>38</x:v>
      </x:c>
      <x:c r="H91" s="105"/>
      <x:c r="I91" s="469"/>
      <x:c r="J91" s="490"/>
      <x:c r="K91" s="440"/>
      <x:c r="L91" s="434"/>
      <x:c r="M91" s="434"/>
      <x:c r="N91" s="440"/>
      <x:c r="O91" s="435"/>
      <x:c r="P91" s="435"/>
      <x:c r="Q91" s="439"/>
      <x:c r="R91" s="435"/>
      <x:c r="S91" s="491"/>
      <x:c r="T91" s="436"/>
      <x:c r="U91" s="436"/>
      <x:c r="W91" s="94" t="s">
        <x:v>634</x:v>
      </x:c>
      <x:c r="X91" s="291" t="s">
        <x:v>40</x:v>
      </x:c>
      <x:c r="Y91" s="292" t="s">
        <x:v>104</x:v>
      </x:c>
      <x:c r="Z91" s="292"/>
      <x:c r="AA91" s="292" t="s">
        <x:v>356</x:v>
      </x:c>
      <x:c r="AB91" s="291" t="s">
        <x:v>38</x:v>
      </x:c>
      <x:c r="AC91" s="291">
        <x:v>63</x:v>
      </x:c>
    </x:row>
    <x:row r="92" spans="1:29" customHeight="1">
      <x:c r="A92" s="291"/>
      <x:c r="B92" s="96" t="s">
        <x:v>651</x:v>
      </x:c>
      <x:c r="C92" s="291"/>
      <x:c r="D92" s="292"/>
      <x:c r="E92" s="292"/>
      <x:c r="F92" s="292"/>
      <x:c r="G92" s="291"/>
      <x:c r="I92" s="434">
        <x:v>1</x:v>
      </x:c>
      <x:c r="J92" s="446"/>
      <x:c r="K92" s="445"/>
      <x:c r="L92" s="434"/>
      <x:c r="M92" s="434"/>
      <x:c r="N92" s="440"/>
      <x:c r="O92" s="435"/>
      <x:c r="P92" s="435"/>
      <x:c r="Q92" s="439"/>
      <x:c r="R92" s="435"/>
      <x:c r="S92" s="453"/>
      <x:c r="T92" s="435"/>
      <x:c r="U92" s="435"/>
      <x:c r="W92" s="96" t="s">
        <x:v>647</x:v>
      </x:c>
      <x:c r="X92" s="291"/>
      <x:c r="Y92" s="292"/>
      <x:c r="Z92" s="292"/>
      <x:c r="AA92" s="292"/>
      <x:c r="AB92" s="291"/>
      <x:c r="AC92" s="291"/>
    </x:row>
    <x:row r="93" spans="1:29" customHeight="1">
      <x:c r="A93" s="291">
        <x:v>48</x:v>
      </x:c>
      <x:c r="B93" s="94" t="s">
        <x:v>639</x:v>
      </x:c>
      <x:c r="C93" s="291" t="s">
        <x:v>40</x:v>
      </x:c>
      <x:c r="D93" s="292" t="s">
        <x:v>104</x:v>
      </x:c>
      <x:c r="E93" s="292"/>
      <x:c r="F93" s="292" t="s">
        <x:v>362</x:v>
      </x:c>
      <x:c r="G93" s="291" t="s">
        <x:v>38</x:v>
      </x:c>
      <x:c r="I93" s="434">
        <x:v>0</x:v>
      </x:c>
      <x:c r="J93" s="440"/>
      <x:c r="K93" s="448"/>
      <x:c r="L93" s="434"/>
      <x:c r="M93" s="434"/>
      <x:c r="N93" s="440"/>
      <x:c r="O93" s="435"/>
      <x:c r="P93" s="435"/>
      <x:c r="Q93" s="439"/>
      <x:c r="R93" s="435"/>
      <x:c r="S93" s="453"/>
      <x:c r="T93" s="435"/>
      <x:c r="U93" s="435"/>
      <x:c r="W93" s="94" t="s">
        <x:v>631</x:v>
      </x:c>
      <x:c r="X93" s="291" t="s">
        <x:v>40</x:v>
      </x:c>
      <x:c r="Y93" s="292" t="s">
        <x:v>104</x:v>
      </x:c>
      <x:c r="Z93" s="292"/>
      <x:c r="AA93" s="292" t="s">
        <x:v>359</x:v>
      </x:c>
      <x:c r="AB93" s="291" t="s">
        <x:v>38</x:v>
      </x:c>
      <x:c r="AC93" s="291">
        <x:v>64</x:v>
      </x:c>
    </x:row>
    <x:row r="94" spans="1:29" customHeight="1">
      <x:c r="A94" s="291"/>
      <x:c r="B94" s="96" t="s">
        <x:v>649</x:v>
      </x:c>
      <x:c r="C94" s="291"/>
      <x:c r="D94" s="292"/>
      <x:c r="E94" s="292"/>
      <x:c r="F94" s="292"/>
      <x:c r="G94" s="291"/>
      <x:c r="H94" s="97"/>
      <x:c r="I94" s="437"/>
      <x:c r="J94" s="445"/>
      <x:c r="K94" s="434"/>
      <x:c r="L94" s="434"/>
      <x:c r="M94" s="434"/>
      <x:c r="N94" s="440"/>
      <x:c r="O94" s="435"/>
      <x:c r="P94" s="435"/>
      <x:c r="Q94" s="435"/>
      <x:c r="R94" s="461"/>
      <x:c r="S94" s="435"/>
      <x:c r="T94" s="439">
        <x:v>1</x:v>
      </x:c>
      <x:c r="U94" s="467"/>
      <x:c r="W94" s="96" t="s">
        <x:v>640</x:v>
      </x:c>
      <x:c r="X94" s="291"/>
      <x:c r="Y94" s="292"/>
      <x:c r="Z94" s="292"/>
      <x:c r="AA94" s="292"/>
      <x:c r="AB94" s="291"/>
      <x:c r="AC94" s="291"/>
    </x:row>
    <x:row r="95" spans="1:29" customHeight="1">
      <x:c r="A95" s="291">
        <x:v>49</x:v>
      </x:c>
      <x:c r="B95" s="94" t="s">
        <x:v>643</x:v>
      </x:c>
      <x:c r="C95" s="291" t="s">
        <x:v>40</x:v>
      </x:c>
      <x:c r="D95" s="91" t="s">
        <x:v>35</x:v>
      </x:c>
      <x:c r="E95" s="292"/>
      <x:c r="F95" s="91" t="s">
        <x:v>2</x:v>
      </x:c>
      <x:c r="G95" s="291" t="s">
        <x:v>38</x:v>
      </x:c>
      <x:c r="H95" s="102"/>
      <x:c r="I95" s="445"/>
      <x:c r="J95" s="448"/>
      <x:c r="K95" s="434"/>
      <x:c r="L95" s="434"/>
      <x:c r="M95" s="434"/>
      <x:c r="N95" s="440"/>
      <x:c r="O95" s="435"/>
      <x:c r="P95" s="435"/>
      <x:c r="Q95" s="435"/>
      <x:c r="R95" s="439"/>
      <x:c r="S95" s="435"/>
      <x:c r="T95" s="471"/>
      <x:c r="U95" s="443"/>
      <x:c r="W95" s="94" t="s">
        <x:v>655</x:v>
      </x:c>
      <x:c r="X95" s="291" t="s">
        <x:v>40</x:v>
      </x:c>
      <x:c r="Y95" s="292" t="s">
        <x:v>45</x:v>
      </x:c>
      <x:c r="Z95" s="292"/>
      <x:c r="AA95" s="292" t="s">
        <x:v>349</x:v>
      </x:c>
      <x:c r="AB95" s="291" t="s">
        <x:v>38</x:v>
      </x:c>
      <x:c r="AC95" s="291">
        <x:v>65</x:v>
      </x:c>
    </x:row>
    <x:row r="96" spans="1:29" customHeight="1">
      <x:c r="A96" s="291"/>
      <x:c r="B96" s="100" t="s">
        <x:v>644</x:v>
      </x:c>
      <x:c r="C96" s="291"/>
      <x:c r="D96" s="116" t="s">
        <x:v>19</x:v>
      </x:c>
      <x:c r="E96" s="292"/>
      <x:c r="F96" s="116" t="s">
        <x:v>354</x:v>
      </x:c>
      <x:c r="G96" s="291"/>
      <x:c r="I96" s="434"/>
      <x:c r="J96" s="434"/>
      <x:c r="K96" s="434"/>
      <x:c r="L96" s="434"/>
      <x:c r="M96" s="434"/>
      <x:c r="N96" s="440"/>
      <x:c r="O96" s="435"/>
      <x:c r="P96" s="435"/>
      <x:c r="Q96" s="435"/>
      <x:c r="R96" s="439"/>
      <x:c r="S96" s="435"/>
      <x:c r="T96" s="453"/>
      <x:c r="U96" s="435">
        <x:v>1</x:v>
      </x:c>
      <x:c r="W96" s="100" t="s">
        <x:v>645</x:v>
      </x:c>
      <x:c r="X96" s="291"/>
      <x:c r="Y96" s="292"/>
      <x:c r="Z96" s="292"/>
      <x:c r="AA96" s="292"/>
      <x:c r="AB96" s="291"/>
      <x:c r="AC96" s="291"/>
    </x:row>
    <x:row r="97" spans="9:29" customHeight="1">
      <x:c r="I97" s="434"/>
      <x:c r="J97" s="434"/>
      <x:c r="K97" s="434"/>
      <x:c r="L97" s="434"/>
      <x:c r="M97" s="434"/>
      <x:c r="N97" s="440"/>
      <x:c r="O97" s="435"/>
      <x:c r="P97" s="435"/>
      <x:c r="Q97" s="435"/>
      <x:c r="R97" s="435"/>
      <x:c r="S97" s="461"/>
      <x:c r="T97" s="436"/>
      <x:c r="U97" s="436"/>
      <x:c r="W97" s="94" t="s">
        <x:v>654</x:v>
      </x:c>
      <x:c r="X97" s="291" t="s">
        <x:v>40</x:v>
      </x:c>
      <x:c r="Y97" s="292" t="s">
        <x:v>35</x:v>
      </x:c>
      <x:c r="Z97" s="292"/>
      <x:c r="AA97" s="292" t="s">
        <x:v>31</x:v>
      </x:c>
      <x:c r="AB97" s="291" t="s">
        <x:v>38</x:v>
      </x:c>
      <x:c r="AC97" s="291">
        <x:v>66</x:v>
      </x:c>
    </x:row>
    <x:row r="98" spans="9:29" customHeight="1">
      <x:c r="I98" s="434"/>
      <x:c r="J98" s="434"/>
      <x:c r="K98" s="434"/>
      <x:c r="L98" s="434"/>
      <x:c r="M98" s="477"/>
      <x:c r="N98" s="492"/>
      <x:c r="O98" s="435"/>
      <x:c r="P98" s="435"/>
      <x:c r="Q98" s="435"/>
      <x:c r="R98" s="435"/>
      <x:c r="S98" s="435"/>
      <x:c r="T98" s="435"/>
      <x:c r="U98" s="435"/>
      <x:c r="W98" s="96" t="s">
        <x:v>677</x:v>
      </x:c>
      <x:c r="X98" s="291"/>
      <x:c r="Y98" s="292"/>
      <x:c r="Z98" s="292"/>
      <x:c r="AA98" s="292"/>
      <x:c r="AB98" s="291"/>
      <x:c r="AC98" s="291"/>
    </x:row>
    <x:row r="99" spans="9:21" hidden="1" customHeight="1">
      <x:c r="I99" s="434"/>
      <x:c r="J99" s="434"/>
      <x:c r="K99" s="434"/>
      <x:c r="L99" s="434"/>
      <x:c r="M99" s="434"/>
      <x:c r="N99" s="434"/>
      <x:c r="O99" s="435"/>
      <x:c r="P99" s="435"/>
      <x:c r="Q99" s="435"/>
      <x:c r="R99" s="435"/>
      <x:c r="S99" s="435"/>
      <x:c r="T99" s="435"/>
      <x:c r="U99" s="435"/>
    </x:row>
    <x:row r="100" spans="9:21" hidden="1" customHeight="1">
      <x:c r="I100" s="434"/>
      <x:c r="J100" s="434"/>
      <x:c r="K100" s="434"/>
      <x:c r="L100" s="434"/>
      <x:c r="M100" s="434"/>
      <x:c r="N100" s="434"/>
      <x:c r="O100" s="435"/>
      <x:c r="P100" s="435"/>
      <x:c r="Q100" s="435"/>
      <x:c r="R100" s="435"/>
      <x:c r="S100" s="435"/>
      <x:c r="T100" s="435"/>
      <x:c r="U100" s="435"/>
    </x:row>
    <x:row r="101" spans="9:21" hidden="1" customHeight="1">
      <x:c r="I101" s="434"/>
      <x:c r="J101" s="434"/>
      <x:c r="K101" s="434"/>
      <x:c r="L101" s="434"/>
      <x:c r="M101" s="434"/>
      <x:c r="N101" s="434"/>
      <x:c r="O101" s="435"/>
      <x:c r="P101" s="435"/>
      <x:c r="Q101" s="435"/>
      <x:c r="R101" s="435"/>
      <x:c r="S101" s="435"/>
      <x:c r="T101" s="435"/>
      <x:c r="U101" s="435"/>
    </x:row>
    <x:row r="102" spans="9:21" hidden="1" customHeight="1">
      <x:c r="I102" s="434"/>
      <x:c r="J102" s="434"/>
      <x:c r="K102" s="434"/>
      <x:c r="L102" s="434"/>
      <x:c r="M102" s="434"/>
      <x:c r="N102" s="434"/>
      <x:c r="O102" s="435"/>
      <x:c r="P102" s="435"/>
      <x:c r="Q102" s="435"/>
      <x:c r="R102" s="435"/>
      <x:c r="S102" s="435"/>
      <x:c r="T102" s="435"/>
      <x:c r="U102" s="435"/>
    </x:row>
    <x:row r="103" spans="9:21" hidden="1" customHeight="1">
      <x:c r="I103" s="434"/>
      <x:c r="J103" s="434"/>
      <x:c r="K103" s="434"/>
      <x:c r="L103" s="434"/>
      <x:c r="M103" s="434"/>
      <x:c r="N103" s="434"/>
      <x:c r="O103" s="435"/>
      <x:c r="P103" s="435"/>
      <x:c r="Q103" s="435"/>
      <x:c r="R103" s="435"/>
      <x:c r="S103" s="435"/>
      <x:c r="T103" s="435"/>
      <x:c r="U103" s="435"/>
    </x:row>
    <x:row r="104" spans="9:21" hidden="1" customHeight="1">
      <x:c r="I104" s="434"/>
      <x:c r="J104" s="434"/>
      <x:c r="K104" s="434"/>
      <x:c r="L104" s="434"/>
      <x:c r="M104" s="434"/>
      <x:c r="N104" s="434"/>
      <x:c r="O104" s="435"/>
      <x:c r="P104" s="435"/>
      <x:c r="Q104" s="435"/>
      <x:c r="R104" s="435"/>
      <x:c r="S104" s="435"/>
      <x:c r="T104" s="435"/>
      <x:c r="U104" s="435"/>
    </x:row>
    <x:row r="105" spans="9:21" hidden="1" customHeight="1">
      <x:c r="I105" s="434"/>
      <x:c r="J105" s="434"/>
      <x:c r="K105" s="434"/>
      <x:c r="L105" s="434"/>
      <x:c r="M105" s="434"/>
      <x:c r="N105" s="434"/>
      <x:c r="O105" s="435"/>
      <x:c r="P105" s="435"/>
      <x:c r="Q105" s="435"/>
      <x:c r="R105" s="435"/>
      <x:c r="S105" s="435"/>
      <x:c r="T105" s="435"/>
      <x:c r="U105" s="435"/>
    </x:row>
    <x:row r="106" spans="9:21" hidden="1" customHeight="1">
      <x:c r="I106" s="434"/>
      <x:c r="J106" s="434"/>
      <x:c r="K106" s="434"/>
      <x:c r="L106" s="434"/>
      <x:c r="M106" s="434"/>
      <x:c r="N106" s="434"/>
      <x:c r="O106" s="435"/>
      <x:c r="P106" s="435"/>
      <x:c r="Q106" s="435"/>
      <x:c r="R106" s="435"/>
      <x:c r="S106" s="435"/>
      <x:c r="T106" s="435"/>
      <x:c r="U106" s="435"/>
    </x:row>
    <x:row r="107" spans="9:21" hidden="1" customHeight="1">
      <x:c r="I107" s="434"/>
      <x:c r="J107" s="434"/>
      <x:c r="K107" s="434"/>
      <x:c r="L107" s="434"/>
      <x:c r="M107" s="434"/>
      <x:c r="N107" s="434"/>
      <x:c r="O107" s="435"/>
      <x:c r="P107" s="435"/>
      <x:c r="Q107" s="435"/>
      <x:c r="R107" s="435"/>
      <x:c r="S107" s="435"/>
      <x:c r="T107" s="435"/>
      <x:c r="U107" s="435"/>
    </x:row>
    <x:row r="108" spans="9:21" hidden="1" customHeight="1">
      <x:c r="I108" s="434"/>
      <x:c r="J108" s="434"/>
      <x:c r="K108" s="434"/>
      <x:c r="L108" s="434"/>
      <x:c r="M108" s="434"/>
      <x:c r="N108" s="434"/>
      <x:c r="O108" s="435"/>
      <x:c r="P108" s="435"/>
      <x:c r="Q108" s="435"/>
      <x:c r="R108" s="435"/>
      <x:c r="S108" s="435"/>
      <x:c r="T108" s="435"/>
      <x:c r="U108" s="435"/>
    </x:row>
    <x:row r="109" spans="9:21" hidden="1" customHeight="1">
      <x:c r="I109" s="434"/>
      <x:c r="J109" s="434"/>
      <x:c r="K109" s="434"/>
      <x:c r="L109" s="434"/>
      <x:c r="M109" s="434"/>
      <x:c r="N109" s="434"/>
      <x:c r="O109" s="435"/>
      <x:c r="P109" s="435"/>
      <x:c r="Q109" s="435"/>
      <x:c r="R109" s="435"/>
      <x:c r="S109" s="435"/>
      <x:c r="T109" s="435"/>
      <x:c r="U109" s="435"/>
    </x:row>
    <x:row r="110" spans="9:21" hidden="1" customHeight="1">
      <x:c r="I110" s="434"/>
      <x:c r="J110" s="434"/>
      <x:c r="K110" s="434"/>
      <x:c r="L110" s="434"/>
      <x:c r="M110" s="434"/>
      <x:c r="N110" s="434"/>
      <x:c r="O110" s="435"/>
      <x:c r="P110" s="435"/>
      <x:c r="Q110" s="435"/>
      <x:c r="R110" s="435"/>
      <x:c r="S110" s="435"/>
      <x:c r="T110" s="435"/>
      <x:c r="U110" s="435"/>
    </x:row>
    <x:row r="111" spans="9:21" hidden="1" customHeight="1">
      <x:c r="I111" s="434"/>
      <x:c r="J111" s="434"/>
      <x:c r="K111" s="434"/>
      <x:c r="L111" s="434"/>
      <x:c r="M111" s="434"/>
      <x:c r="N111" s="434"/>
      <x:c r="O111" s="435"/>
      <x:c r="P111" s="435"/>
      <x:c r="Q111" s="435"/>
      <x:c r="R111" s="435"/>
      <x:c r="S111" s="435"/>
      <x:c r="T111" s="435"/>
      <x:c r="U111" s="435"/>
    </x:row>
    <x:row r="112" spans="9:21" hidden="1" customHeight="1">
      <x:c r="I112" s="434"/>
      <x:c r="J112" s="434"/>
      <x:c r="K112" s="434"/>
      <x:c r="L112" s="434"/>
      <x:c r="M112" s="434"/>
      <x:c r="N112" s="434"/>
      <x:c r="O112" s="435"/>
      <x:c r="P112" s="435"/>
      <x:c r="Q112" s="435"/>
      <x:c r="R112" s="435"/>
      <x:c r="S112" s="435"/>
      <x:c r="T112" s="435"/>
      <x:c r="U112" s="435"/>
    </x:row>
    <x:row r="113" spans="9:21" hidden="1" customHeight="1">
      <x:c r="I113" s="434"/>
      <x:c r="J113" s="434"/>
      <x:c r="K113" s="434"/>
      <x:c r="L113" s="434"/>
      <x:c r="M113" s="434"/>
      <x:c r="N113" s="434"/>
      <x:c r="O113" s="435"/>
      <x:c r="P113" s="435"/>
      <x:c r="Q113" s="435"/>
      <x:c r="R113" s="435"/>
      <x:c r="S113" s="435"/>
      <x:c r="T113" s="435"/>
      <x:c r="U113" s="435"/>
    </x:row>
    <x:row r="114" spans="9:21" hidden="1" customHeight="1">
      <x:c r="I114" s="434"/>
      <x:c r="J114" s="434"/>
      <x:c r="K114" s="434"/>
      <x:c r="L114" s="434"/>
      <x:c r="M114" s="434"/>
      <x:c r="N114" s="434"/>
      <x:c r="O114" s="435"/>
      <x:c r="P114" s="435"/>
      <x:c r="Q114" s="435"/>
      <x:c r="R114" s="435"/>
      <x:c r="S114" s="435"/>
      <x:c r="T114" s="435"/>
      <x:c r="U114" s="435"/>
    </x:row>
    <x:row r="115" spans="9:21" hidden="1" customHeight="1">
      <x:c r="I115" s="434"/>
      <x:c r="J115" s="434"/>
      <x:c r="K115" s="434"/>
      <x:c r="L115" s="434"/>
      <x:c r="M115" s="434"/>
      <x:c r="N115" s="434"/>
      <x:c r="O115" s="435"/>
      <x:c r="P115" s="435"/>
      <x:c r="Q115" s="435"/>
      <x:c r="R115" s="435"/>
      <x:c r="S115" s="435"/>
      <x:c r="T115" s="435"/>
      <x:c r="U115" s="435"/>
    </x:row>
    <x:row r="116" spans="9:21" hidden="1" customHeight="1">
      <x:c r="I116" s="434"/>
      <x:c r="J116" s="434"/>
      <x:c r="K116" s="434"/>
      <x:c r="L116" s="434"/>
      <x:c r="M116" s="434"/>
      <x:c r="N116" s="434"/>
      <x:c r="O116" s="435"/>
      <x:c r="P116" s="435"/>
      <x:c r="Q116" s="435"/>
      <x:c r="R116" s="435"/>
      <x:c r="S116" s="435"/>
      <x:c r="T116" s="435"/>
      <x:c r="U116" s="435"/>
    </x:row>
    <x:row r="117" spans="9:21" hidden="1" customHeight="1">
      <x:c r="I117" s="434"/>
      <x:c r="J117" s="434"/>
      <x:c r="K117" s="434"/>
      <x:c r="L117" s="434"/>
      <x:c r="M117" s="434"/>
      <x:c r="N117" s="434"/>
      <x:c r="O117" s="435"/>
      <x:c r="P117" s="435"/>
      <x:c r="Q117" s="435"/>
      <x:c r="R117" s="435"/>
      <x:c r="S117" s="435"/>
      <x:c r="T117" s="435"/>
      <x:c r="U117" s="435"/>
    </x:row>
    <x:row r="118" spans="9:21" hidden="1" customHeight="1">
      <x:c r="I118" s="434"/>
      <x:c r="J118" s="434"/>
      <x:c r="K118" s="434"/>
      <x:c r="L118" s="434"/>
      <x:c r="M118" s="434"/>
      <x:c r="N118" s="434"/>
      <x:c r="O118" s="435"/>
      <x:c r="P118" s="435"/>
      <x:c r="Q118" s="435"/>
      <x:c r="R118" s="435"/>
      <x:c r="S118" s="435"/>
      <x:c r="T118" s="435"/>
      <x:c r="U118" s="435"/>
    </x:row>
    <x:row r="119" spans="9:21" hidden="1" customHeight="1">
      <x:c r="I119" s="434"/>
      <x:c r="J119" s="434"/>
      <x:c r="K119" s="434"/>
      <x:c r="L119" s="434"/>
      <x:c r="M119" s="434"/>
      <x:c r="N119" s="434"/>
      <x:c r="O119" s="435"/>
      <x:c r="P119" s="435"/>
      <x:c r="Q119" s="435"/>
      <x:c r="R119" s="435"/>
      <x:c r="S119" s="435"/>
      <x:c r="T119" s="435"/>
      <x:c r="U119" s="435"/>
    </x:row>
    <x:row r="120" spans="9:21" hidden="1" customHeight="1">
      <x:c r="I120" s="434"/>
      <x:c r="J120" s="434"/>
      <x:c r="K120" s="434"/>
      <x:c r="L120" s="434"/>
      <x:c r="M120" s="434"/>
      <x:c r="N120" s="434"/>
      <x:c r="O120" s="435"/>
      <x:c r="P120" s="435"/>
      <x:c r="Q120" s="435"/>
      <x:c r="R120" s="435"/>
      <x:c r="S120" s="435"/>
      <x:c r="T120" s="435"/>
      <x:c r="U120" s="435"/>
    </x:row>
    <x:row r="121" spans="9:21" hidden="1" customHeight="1">
      <x:c r="I121" s="434"/>
      <x:c r="J121" s="434"/>
      <x:c r="K121" s="434"/>
      <x:c r="L121" s="434"/>
      <x:c r="M121" s="434"/>
      <x:c r="N121" s="434"/>
      <x:c r="O121" s="435"/>
      <x:c r="P121" s="435"/>
      <x:c r="Q121" s="435"/>
      <x:c r="R121" s="435"/>
      <x:c r="S121" s="435"/>
      <x:c r="T121" s="435"/>
      <x:c r="U121" s="435"/>
    </x:row>
    <x:row r="122" spans="9:21" hidden="1" customHeight="1">
      <x:c r="I122" s="434"/>
      <x:c r="J122" s="434"/>
      <x:c r="K122" s="434"/>
      <x:c r="L122" s="434"/>
      <x:c r="M122" s="434"/>
      <x:c r="N122" s="434"/>
      <x:c r="O122" s="435"/>
      <x:c r="P122" s="435"/>
      <x:c r="Q122" s="435"/>
      <x:c r="R122" s="435"/>
      <x:c r="S122" s="435"/>
      <x:c r="T122" s="435"/>
      <x:c r="U122" s="435"/>
    </x:row>
    <x:row r="123" spans="9:21" hidden="1" customHeight="1">
      <x:c r="I123" s="434"/>
      <x:c r="J123" s="434"/>
      <x:c r="K123" s="434"/>
      <x:c r="L123" s="434"/>
      <x:c r="M123" s="434"/>
      <x:c r="N123" s="434"/>
      <x:c r="O123" s="435"/>
      <x:c r="P123" s="435"/>
      <x:c r="Q123" s="435"/>
      <x:c r="R123" s="435"/>
      <x:c r="S123" s="435"/>
      <x:c r="T123" s="435"/>
      <x:c r="U123" s="435"/>
    </x:row>
    <x:row r="124" spans="9:21" hidden="1" customHeight="1">
      <x:c r="I124" s="434"/>
      <x:c r="J124" s="434"/>
      <x:c r="K124" s="434"/>
      <x:c r="L124" s="434"/>
      <x:c r="M124" s="434"/>
      <x:c r="N124" s="434"/>
      <x:c r="O124" s="435"/>
      <x:c r="P124" s="435"/>
      <x:c r="Q124" s="435"/>
      <x:c r="R124" s="435"/>
      <x:c r="S124" s="435"/>
      <x:c r="T124" s="435"/>
      <x:c r="U124" s="435"/>
    </x:row>
    <x:row r="125" spans="9:21" hidden="1" customHeight="1">
      <x:c r="I125" s="434"/>
      <x:c r="J125" s="434"/>
      <x:c r="K125" s="434"/>
      <x:c r="L125" s="434"/>
      <x:c r="M125" s="434"/>
      <x:c r="N125" s="434"/>
      <x:c r="O125" s="435"/>
      <x:c r="P125" s="435"/>
      <x:c r="Q125" s="435"/>
      <x:c r="R125" s="435"/>
      <x:c r="S125" s="435"/>
      <x:c r="T125" s="435"/>
      <x:c r="U125" s="435"/>
    </x:row>
    <x:row r="126" spans="9:21" hidden="1" customHeight="1">
      <x:c r="I126" s="434"/>
      <x:c r="J126" s="434"/>
      <x:c r="K126" s="434"/>
      <x:c r="L126" s="434"/>
      <x:c r="M126" s="434"/>
      <x:c r="N126" s="434"/>
      <x:c r="O126" s="435"/>
      <x:c r="P126" s="435"/>
      <x:c r="Q126" s="435"/>
      <x:c r="R126" s="435"/>
      <x:c r="S126" s="435"/>
      <x:c r="T126" s="435"/>
      <x:c r="U126" s="435"/>
    </x:row>
    <x:row r="127" spans="9:21" hidden="1" customHeight="1">
      <x:c r="I127" s="434"/>
      <x:c r="J127" s="434"/>
      <x:c r="K127" s="434"/>
      <x:c r="L127" s="434"/>
      <x:c r="M127" s="434"/>
      <x:c r="N127" s="434"/>
      <x:c r="O127" s="435"/>
      <x:c r="P127" s="435"/>
      <x:c r="Q127" s="435"/>
      <x:c r="R127" s="435"/>
      <x:c r="S127" s="435"/>
      <x:c r="T127" s="435"/>
      <x:c r="U127" s="435"/>
    </x:row>
    <x:row r="128" spans="9:21" hidden="1" customHeight="1">
      <x:c r="I128" s="434"/>
      <x:c r="J128" s="434"/>
      <x:c r="K128" s="434"/>
      <x:c r="L128" s="434"/>
      <x:c r="M128" s="434"/>
      <x:c r="N128" s="434"/>
      <x:c r="O128" s="435"/>
      <x:c r="P128" s="435"/>
      <x:c r="Q128" s="435"/>
      <x:c r="R128" s="435"/>
      <x:c r="S128" s="435"/>
      <x:c r="T128" s="435"/>
      <x:c r="U128" s="435"/>
    </x:row>
    <x:row r="129" spans="1:29" customHeight="1">
      <x:c r="A129" s="291">
        <x:v>67</x:v>
      </x:c>
      <x:c r="B129" s="94" t="s">
        <x:v>678</x:v>
      </x:c>
      <x:c r="C129" s="291" t="s">
        <x:v>40</x:v>
      </x:c>
      <x:c r="D129" s="292" t="s">
        <x:v>35</x:v>
      </x:c>
      <x:c r="E129" s="292"/>
      <x:c r="F129" s="292" t="s">
        <x:v>31</x:v>
      </x:c>
      <x:c r="G129" s="291" t="s">
        <x:v>38</x:v>
      </x:c>
      <x:c r="H129" s="102"/>
      <x:c r="I129" s="464"/>
      <x:c r="J129" s="434"/>
      <x:c r="K129" s="434"/>
      <x:c r="L129" s="434"/>
      <x:c r="M129" s="434"/>
      <x:c r="N129" s="434"/>
      <x:c r="O129" s="435"/>
      <x:c r="P129" s="435"/>
      <x:c r="Q129" s="435"/>
      <x:c r="R129" s="435"/>
      <x:c r="S129" s="435"/>
      <x:c r="T129" s="436"/>
      <x:c r="U129" s="436"/>
      <x:c r="W129" s="94" t="s">
        <x:v>693</x:v>
      </x:c>
      <x:c r="X129" s="291" t="s">
        <x:v>40</x:v>
      </x:c>
      <x:c r="Y129" s="292" t="s">
        <x:v>35</x:v>
      </x:c>
      <x:c r="Z129" s="292"/>
      <x:c r="AA129" s="292" t="s">
        <x:v>31</x:v>
      </x:c>
      <x:c r="AB129" s="291" t="s">
        <x:v>38</x:v>
      </x:c>
      <x:c r="AC129" s="291">
        <x:v>84</x:v>
      </x:c>
    </x:row>
    <x:row r="130" spans="1:29" customHeight="1">
      <x:c r="A130" s="291"/>
      <x:c r="B130" s="96" t="s">
        <x:v>685</x:v>
      </x:c>
      <x:c r="C130" s="291"/>
      <x:c r="D130" s="292"/>
      <x:c r="E130" s="292"/>
      <x:c r="F130" s="292"/>
      <x:c r="G130" s="291"/>
      <x:c r="I130" s="468"/>
      <x:c r="J130" s="434"/>
      <x:c r="K130" s="434"/>
      <x:c r="L130" s="434"/>
      <x:c r="M130" s="434"/>
      <x:c r="N130" s="434"/>
      <x:c r="O130" s="435"/>
      <x:c r="P130" s="435"/>
      <x:c r="Q130" s="435"/>
      <x:c r="R130" s="435"/>
      <x:c r="S130" s="439"/>
      <x:c r="T130" s="435"/>
      <x:c r="U130" s="435"/>
      <x:c r="W130" s="96" t="s">
        <x:v>663</x:v>
      </x:c>
      <x:c r="X130" s="291"/>
      <x:c r="Y130" s="292"/>
      <x:c r="Z130" s="292"/>
      <x:c r="AA130" s="292"/>
      <x:c r="AB130" s="291"/>
      <x:c r="AC130" s="291"/>
    </x:row>
    <x:row r="131" spans="1:29" customHeight="1">
      <x:c r="A131" s="291">
        <x:v>68</x:v>
      </x:c>
      <x:c r="B131" s="94" t="s">
        <x:v>680</x:v>
      </x:c>
      <x:c r="C131" s="291" t="s">
        <x:v>40</x:v>
      </x:c>
      <x:c r="D131" s="292" t="s">
        <x:v>11</x:v>
      </x:c>
      <x:c r="E131" s="292"/>
      <x:c r="F131" s="292" t="s">
        <x:v>66</x:v>
      </x:c>
      <x:c r="G131" s="291" t="s">
        <x:v>38</x:v>
      </x:c>
      <x:c r="I131" s="446"/>
      <x:c r="J131" s="470"/>
      <x:c r="K131" s="434"/>
      <x:c r="L131" s="434"/>
      <x:c r="M131" s="434"/>
      <x:c r="N131" s="434"/>
      <x:c r="O131" s="435"/>
      <x:c r="P131" s="435"/>
      <x:c r="Q131" s="435"/>
      <x:c r="R131" s="439"/>
      <x:c r="S131" s="442"/>
      <x:c r="T131" s="443"/>
      <x:c r="U131" s="444"/>
      <x:c r="W131" s="94" t="s">
        <x:v>666</x:v>
      </x:c>
      <x:c r="X131" s="291" t="s">
        <x:v>40</x:v>
      </x:c>
      <x:c r="Y131" s="292" t="s">
        <x:v>104</x:v>
      </x:c>
      <x:c r="Z131" s="292"/>
      <x:c r="AA131" s="292" t="s">
        <x:v>356</x:v>
      </x:c>
      <x:c r="AB131" s="291" t="s">
        <x:v>38</x:v>
      </x:c>
      <x:c r="AC131" s="291">
        <x:v>85</x:v>
      </x:c>
    </x:row>
    <x:row r="132" spans="1:29" customHeight="1">
      <x:c r="A132" s="291"/>
      <x:c r="B132" s="96" t="s">
        <x:v>683</x:v>
      </x:c>
      <x:c r="C132" s="291"/>
      <x:c r="D132" s="292"/>
      <x:c r="E132" s="292"/>
      <x:c r="F132" s="292"/>
      <x:c r="G132" s="291"/>
      <x:c r="H132" s="118"/>
      <x:c r="I132" s="493"/>
      <x:c r="J132" s="440"/>
      <x:c r="K132" s="434"/>
      <x:c r="L132" s="434"/>
      <x:c r="M132" s="434"/>
      <x:c r="N132" s="434"/>
      <x:c r="O132" s="435"/>
      <x:c r="P132" s="435"/>
      <x:c r="Q132" s="435"/>
      <x:c r="R132" s="439"/>
      <x:c r="S132" s="435"/>
      <x:c r="T132" s="444" t="s">
        <x:v>44</x:v>
      </x:c>
      <x:c r="U132" s="435"/>
      <x:c r="W132" s="96" t="s">
        <x:v>667</x:v>
      </x:c>
      <x:c r="X132" s="291"/>
      <x:c r="Y132" s="292"/>
      <x:c r="Z132" s="292"/>
      <x:c r="AA132" s="292"/>
      <x:c r="AB132" s="291"/>
      <x:c r="AC132" s="291"/>
    </x:row>
    <x:row r="133" spans="1:29" customHeight="1">
      <x:c r="A133" s="291">
        <x:v>69</x:v>
      </x:c>
      <x:c r="B133" s="94" t="s">
        <x:v>679</x:v>
      </x:c>
      <x:c r="C133" s="291" t="s">
        <x:v>40</x:v>
      </x:c>
      <x:c r="D133" s="292" t="s">
        <x:v>19</x:v>
      </x:c>
      <x:c r="E133" s="292"/>
      <x:c r="F133" s="292" t="s">
        <x:v>354</x:v>
      </x:c>
      <x:c r="G133" s="291" t="s">
        <x:v>38</x:v>
      </x:c>
      <x:c r="H133" s="110"/>
      <x:c r="I133" s="434">
        <x:v>0</x:v>
      </x:c>
      <x:c r="J133" s="440"/>
      <x:c r="K133" s="434"/>
      <x:c r="L133" s="434"/>
      <x:c r="M133" s="434"/>
      <x:c r="N133" s="434"/>
      <x:c r="O133" s="435"/>
      <x:c r="P133" s="435"/>
      <x:c r="Q133" s="439"/>
      <x:c r="R133" s="442"/>
      <x:c r="S133" s="453"/>
      <x:c r="T133" s="444" t="s">
        <x:v>44</x:v>
      </x:c>
      <x:c r="U133" s="435"/>
      <x:c r="W133" s="94" t="s">
        <x:v>670</x:v>
      </x:c>
      <x:c r="X133" s="291" t="s">
        <x:v>40</x:v>
      </x:c>
      <x:c r="Y133" s="292" t="s">
        <x:v>104</x:v>
      </x:c>
      <x:c r="Z133" s="292"/>
      <x:c r="AA133" s="292" t="s">
        <x:v>358</x:v>
      </x:c>
      <x:c r="AB133" s="291" t="s">
        <x:v>38</x:v>
      </x:c>
      <x:c r="AC133" s="291">
        <x:v>86</x:v>
      </x:c>
    </x:row>
    <x:row r="134" spans="1:29" customHeight="1">
      <x:c r="A134" s="291"/>
      <x:c r="B134" s="96" t="s">
        <x:v>684</x:v>
      </x:c>
      <x:c r="C134" s="291"/>
      <x:c r="D134" s="292"/>
      <x:c r="E134" s="292"/>
      <x:c r="F134" s="292"/>
      <x:c r="G134" s="291"/>
      <x:c r="H134" s="92">
        <x:v>3</x:v>
      </x:c>
      <x:c r="I134" s="434"/>
      <x:c r="J134" s="446"/>
      <x:c r="K134" s="470"/>
      <x:c r="L134" s="434"/>
      <x:c r="M134" s="434"/>
      <x:c r="N134" s="434"/>
      <x:c r="O134" s="435"/>
      <x:c r="P134" s="435"/>
      <x:c r="Q134" s="439"/>
      <x:c r="R134" s="435"/>
      <x:c r="S134" s="453"/>
      <x:c r="T134" s="457"/>
      <x:c r="U134" s="458"/>
      <x:c r="W134" s="96" t="s">
        <x:v>664</x:v>
      </x:c>
      <x:c r="X134" s="291"/>
      <x:c r="Y134" s="292"/>
      <x:c r="Z134" s="292"/>
      <x:c r="AA134" s="292"/>
      <x:c r="AB134" s="291"/>
      <x:c r="AC134" s="291"/>
    </x:row>
    <x:row r="135" spans="1:29" customHeight="1">
      <x:c r="A135" s="291">
        <x:v>70</x:v>
      </x:c>
      <x:c r="B135" s="94" t="s">
        <x:v>689</x:v>
      </x:c>
      <x:c r="C135" s="291" t="s">
        <x:v>40</x:v>
      </x:c>
      <x:c r="D135" s="292" t="s">
        <x:v>104</x:v>
      </x:c>
      <x:c r="E135" s="292"/>
      <x:c r="F135" s="292" t="s">
        <x:v>359</x:v>
      </x:c>
      <x:c r="G135" s="291" t="s">
        <x:v>38</x:v>
      </x:c>
      <x:c r="I135" s="434"/>
      <x:c r="J135" s="446"/>
      <x:c r="K135" s="440"/>
      <x:c r="L135" s="434"/>
      <x:c r="M135" s="434"/>
      <x:c r="N135" s="434"/>
      <x:c r="O135" s="435"/>
      <x:c r="P135" s="435"/>
      <x:c r="Q135" s="439"/>
      <x:c r="R135" s="435"/>
      <x:c r="S135" s="461">
        <x:v>2</x:v>
      </x:c>
      <x:c r="T135" s="436"/>
      <x:c r="U135" s="436"/>
      <x:c r="V135" s="112"/>
      <x:c r="W135" s="94" t="s">
        <x:v>671</x:v>
      </x:c>
      <x:c r="X135" s="291" t="s">
        <x:v>40</x:v>
      </x:c>
      <x:c r="Y135" s="292" t="s">
        <x:v>45</x:v>
      </x:c>
      <x:c r="Z135" s="292"/>
      <x:c r="AA135" s="103" t="s">
        <x:v>52</x:v>
      </x:c>
      <x:c r="AB135" s="291" t="s">
        <x:v>38</x:v>
      </x:c>
      <x:c r="AC135" s="291">
        <x:v>87</x:v>
      </x:c>
    </x:row>
    <x:row r="136" spans="1:29" customHeight="1">
      <x:c r="A136" s="291"/>
      <x:c r="B136" s="96" t="s">
        <x:v>668</x:v>
      </x:c>
      <x:c r="C136" s="291"/>
      <x:c r="D136" s="292"/>
      <x:c r="E136" s="292"/>
      <x:c r="F136" s="292"/>
      <x:c r="G136" s="291"/>
      <x:c r="H136" s="101"/>
      <x:c r="I136" s="468"/>
      <x:c r="J136" s="446"/>
      <x:c r="K136" s="440"/>
      <x:c r="L136" s="434"/>
      <x:c r="M136" s="434"/>
      <x:c r="N136" s="434"/>
      <x:c r="O136" s="435"/>
      <x:c r="P136" s="435"/>
      <x:c r="Q136" s="439"/>
      <x:c r="R136" s="435"/>
      <x:c r="S136" s="455"/>
      <x:c r="T136" s="435"/>
      <x:c r="U136" s="435"/>
      <x:c r="W136" s="96" t="s">
        <x:v>692</x:v>
      </x:c>
      <x:c r="X136" s="291"/>
      <x:c r="Y136" s="293"/>
      <x:c r="Z136" s="293"/>
      <x:c r="AA136" s="104" t="s">
        <x:v>54</x:v>
      </x:c>
      <x:c r="AB136" s="291"/>
      <x:c r="AC136" s="291"/>
    </x:row>
    <x:row r="137" spans="1:29" customHeight="1">
      <x:c r="A137" s="291">
        <x:v>71</x:v>
      </x:c>
      <x:c r="B137" s="94" t="s">
        <x:v>662</x:v>
      </x:c>
      <x:c r="C137" s="291" t="s">
        <x:v>40</x:v>
      </x:c>
      <x:c r="D137" s="292" t="s">
        <x:v>45</x:v>
      </x:c>
      <x:c r="E137" s="292"/>
      <x:c r="F137" s="292" t="s">
        <x:v>342</x:v>
      </x:c>
      <x:c r="G137" s="291" t="s">
        <x:v>38</x:v>
      </x:c>
      <x:c r="H137" s="105"/>
      <x:c r="I137" s="469"/>
      <x:c r="J137" s="474">
        <x:v>1</x:v>
      </x:c>
      <x:c r="K137" s="440"/>
      <x:c r="L137" s="434"/>
      <x:c r="M137" s="434"/>
      <x:c r="N137" s="434"/>
      <x:c r="O137" s="435"/>
      <x:c r="P137" s="439"/>
      <x:c r="Q137" s="442"/>
      <x:c r="R137" s="453"/>
      <x:c r="S137" s="435"/>
      <x:c r="T137" s="436"/>
      <x:c r="U137" s="436"/>
      <x:c r="W137" s="94" t="s">
        <x:v>665</x:v>
      </x:c>
      <x:c r="X137" s="291" t="s">
        <x:v>40</x:v>
      </x:c>
      <x:c r="Y137" s="292" t="s">
        <x:v>104</x:v>
      </x:c>
      <x:c r="Z137" s="292"/>
      <x:c r="AA137" s="292" t="s">
        <x:v>359</x:v>
      </x:c>
      <x:c r="AB137" s="291" t="s">
        <x:v>38</x:v>
      </x:c>
      <x:c r="AC137" s="291">
        <x:v>88</x:v>
      </x:c>
    </x:row>
    <x:row r="138" spans="1:29" customHeight="1">
      <x:c r="A138" s="291"/>
      <x:c r="B138" s="96" t="s">
        <x:v>676</x:v>
      </x:c>
      <x:c r="C138" s="291"/>
      <x:c r="D138" s="292"/>
      <x:c r="E138" s="292"/>
      <x:c r="F138" s="292"/>
      <x:c r="G138" s="291"/>
      <x:c r="I138" s="434">
        <x:v>0</x:v>
      </x:c>
      <x:c r="J138" s="434"/>
      <x:c r="K138" s="440"/>
      <x:c r="L138" s="434"/>
      <x:c r="M138" s="434"/>
      <x:c r="N138" s="434"/>
      <x:c r="O138" s="435"/>
      <x:c r="P138" s="439"/>
      <x:c r="Q138" s="435"/>
      <x:c r="R138" s="453"/>
      <x:c r="S138" s="439">
        <x:v>1</x:v>
      </x:c>
      <x:c r="T138" s="435"/>
      <x:c r="U138" s="435"/>
      <x:c r="W138" s="96" t="s">
        <x:v>675</x:v>
      </x:c>
      <x:c r="X138" s="291"/>
      <x:c r="Y138" s="292"/>
      <x:c r="Z138" s="292"/>
      <x:c r="AA138" s="292"/>
      <x:c r="AB138" s="291"/>
      <x:c r="AC138" s="291"/>
    </x:row>
    <x:row r="139" spans="1:29" customHeight="1">
      <x:c r="A139" s="291">
        <x:v>72</x:v>
      </x:c>
      <x:c r="B139" s="94" t="s">
        <x:v>673</x:v>
      </x:c>
      <x:c r="C139" s="291" t="s">
        <x:v>40</x:v>
      </x:c>
      <x:c r="D139" s="292" t="s">
        <x:v>104</x:v>
      </x:c>
      <x:c r="E139" s="292"/>
      <x:c r="F139" s="292" t="s">
        <x:v>363</x:v>
      </x:c>
      <x:c r="G139" s="291" t="s">
        <x:v>38</x:v>
      </x:c>
      <x:c r="H139" s="102"/>
      <x:c r="I139" s="464"/>
      <x:c r="J139" s="434"/>
      <x:c r="K139" s="446"/>
      <x:c r="L139" s="470"/>
      <x:c r="M139" s="434"/>
      <x:c r="N139" s="434"/>
      <x:c r="O139" s="435"/>
      <x:c r="P139" s="439"/>
      <x:c r="Q139" s="435"/>
      <x:c r="R139" s="453"/>
      <x:c r="S139" s="494"/>
      <x:c r="T139" s="443"/>
      <x:c r="U139" s="444"/>
      <x:c r="W139" s="94" t="s">
        <x:v>681</x:v>
      </x:c>
      <x:c r="X139" s="291" t="s">
        <x:v>40</x:v>
      </x:c>
      <x:c r="Y139" s="103" t="s">
        <x:v>19</x:v>
      </x:c>
      <x:c r="Z139" s="103"/>
      <x:c r="AA139" s="103" t="s">
        <x:v>7</x:v>
      </x:c>
      <x:c r="AB139" s="291" t="s">
        <x:v>38</x:v>
      </x:c>
      <x:c r="AC139" s="291">
        <x:v>89</x:v>
      </x:c>
    </x:row>
    <x:row r="140" spans="1:29" customHeight="1">
      <x:c r="A140" s="291"/>
      <x:c r="B140" s="96" t="s">
        <x:v>682</x:v>
      </x:c>
      <x:c r="C140" s="291"/>
      <x:c r="D140" s="292"/>
      <x:c r="E140" s="292"/>
      <x:c r="F140" s="292"/>
      <x:c r="G140" s="291"/>
      <x:c r="I140" s="468"/>
      <x:c r="J140" s="434">
        <x:v>0</x:v>
      </x:c>
      <x:c r="K140" s="446"/>
      <x:c r="L140" s="440"/>
      <x:c r="M140" s="434"/>
      <x:c r="N140" s="434"/>
      <x:c r="O140" s="435"/>
      <x:c r="P140" s="439"/>
      <x:c r="Q140" s="435"/>
      <x:c r="R140" s="495"/>
      <x:c r="S140" s="453"/>
      <x:c r="T140" s="435">
        <x:v>1</x:v>
      </x:c>
      <x:c r="U140" s="435"/>
      <x:c r="W140" s="96" t="s">
        <x:v>669</x:v>
      </x:c>
      <x:c r="X140" s="291"/>
      <x:c r="Y140" s="104" t="s">
        <x:v>36</x:v>
      </x:c>
      <x:c r="Z140" s="104"/>
      <x:c r="AA140" s="104" t="s">
        <x:v>341</x:v>
      </x:c>
      <x:c r="AB140" s="291"/>
      <x:c r="AC140" s="291"/>
    </x:row>
    <x:row r="141" spans="1:29" customHeight="1">
      <x:c r="A141" s="291">
        <x:v>73</x:v>
      </x:c>
      <x:c r="B141" s="94" t="s">
        <x:v>672</x:v>
      </x:c>
      <x:c r="C141" s="291" t="s">
        <x:v>40</x:v>
      </x:c>
      <x:c r="D141" s="292" t="s">
        <x:v>45</x:v>
      </x:c>
      <x:c r="E141" s="292"/>
      <x:c r="F141" s="292" t="s">
        <x:v>27</x:v>
      </x:c>
      <x:c r="G141" s="291" t="s">
        <x:v>38</x:v>
      </x:c>
      <x:c r="H141" s="105"/>
      <x:c r="I141" s="469"/>
      <x:c r="J141" s="496"/>
      <x:c r="K141" s="446"/>
      <x:c r="L141" s="440"/>
      <x:c r="M141" s="434"/>
      <x:c r="N141" s="434"/>
      <x:c r="O141" s="435"/>
      <x:c r="P141" s="439"/>
      <x:c r="Q141" s="435"/>
      <x:c r="R141" s="439">
        <x:v>1</x:v>
      </x:c>
      <x:c r="S141" s="435"/>
      <x:c r="T141" s="435">
        <x:v>0</x:v>
      </x:c>
      <x:c r="U141" s="435"/>
      <x:c r="W141" s="94" t="s">
        <x:v>674</x:v>
      </x:c>
      <x:c r="X141" s="291" t="s">
        <x:v>40</x:v>
      </x:c>
      <x:c r="Y141" s="292" t="s">
        <x:v>11</x:v>
      </x:c>
      <x:c r="Z141" s="292"/>
      <x:c r="AA141" s="292" t="s">
        <x:v>353</x:v>
      </x:c>
      <x:c r="AB141" s="291" t="s">
        <x:v>38</x:v>
      </x:c>
      <x:c r="AC141" s="291">
        <x:v>90</x:v>
      </x:c>
    </x:row>
    <x:row r="142" spans="1:29" customHeight="1">
      <x:c r="A142" s="291"/>
      <x:c r="B142" s="96" t="s">
        <x:v>686</x:v>
      </x:c>
      <x:c r="C142" s="291"/>
      <x:c r="D142" s="292"/>
      <x:c r="E142" s="292"/>
      <x:c r="F142" s="292"/>
      <x:c r="G142" s="291"/>
      <x:c r="I142" s="434">
        <x:v>1</x:v>
      </x:c>
      <x:c r="J142" s="446"/>
      <x:c r="K142" s="446"/>
      <x:c r="L142" s="440"/>
      <x:c r="M142" s="434"/>
      <x:c r="N142" s="434"/>
      <x:c r="O142" s="435"/>
      <x:c r="P142" s="439"/>
      <x:c r="Q142" s="435"/>
      <x:c r="R142" s="497"/>
      <x:c r="S142" s="454"/>
      <x:c r="T142" s="498"/>
      <x:c r="U142" s="458"/>
      <x:c r="W142" s="96" t="s">
        <x:v>687</x:v>
      </x:c>
      <x:c r="X142" s="291"/>
      <x:c r="Y142" s="292"/>
      <x:c r="Z142" s="292"/>
      <x:c r="AA142" s="292"/>
      <x:c r="AB142" s="291"/>
      <x:c r="AC142" s="291"/>
    </x:row>
    <x:row r="143" spans="1:29" customHeight="1">
      <x:c r="A143" s="291">
        <x:v>74</x:v>
      </x:c>
      <x:c r="B143" s="94" t="s">
        <x:v>690</x:v>
      </x:c>
      <x:c r="C143" s="291" t="s">
        <x:v>40</x:v>
      </x:c>
      <x:c r="D143" s="292" t="s">
        <x:v>104</x:v>
      </x:c>
      <x:c r="E143" s="292"/>
      <x:c r="F143" s="292" t="s">
        <x:v>361</x:v>
      </x:c>
      <x:c r="G143" s="291" t="s">
        <x:v>38</x:v>
      </x:c>
      <x:c r="H143" s="95"/>
      <x:c r="I143" s="434" t="s">
        <x:v>44</x:v>
      </x:c>
      <x:c r="J143" s="440"/>
      <x:c r="K143" s="448">
        <x:v>2</x:v>
      </x:c>
      <x:c r="L143" s="440"/>
      <x:c r="M143" s="434"/>
      <x:c r="N143" s="434"/>
      <x:c r="O143" s="435"/>
      <x:c r="P143" s="439"/>
      <x:c r="Q143" s="435"/>
      <x:c r="R143" s="435"/>
      <x:c r="S143" s="439"/>
      <x:c r="T143" s="436"/>
      <x:c r="U143" s="436"/>
      <x:c r="W143" s="94" t="s">
        <x:v>688</x:v>
      </x:c>
      <x:c r="X143" s="291" t="s">
        <x:v>40</x:v>
      </x:c>
      <x:c r="Y143" s="292" t="s">
        <x:v>45</x:v>
      </x:c>
      <x:c r="Z143" s="292"/>
      <x:c r="AA143" s="292" t="s">
        <x:v>29</x:v>
      </x:c>
      <x:c r="AB143" s="291" t="s">
        <x:v>38</x:v>
      </x:c>
      <x:c r="AC143" s="291">
        <x:v>91</x:v>
      </x:c>
    </x:row>
    <x:row r="144" spans="1:29" customHeight="1">
      <x:c r="A144" s="291"/>
      <x:c r="B144" s="96" t="s">
        <x:v>691</x:v>
      </x:c>
      <x:c r="C144" s="291"/>
      <x:c r="D144" s="292"/>
      <x:c r="E144" s="292"/>
      <x:c r="F144" s="292"/>
      <x:c r="G144" s="291"/>
      <x:c r="H144" s="97"/>
      <x:c r="I144" s="437"/>
      <x:c r="J144" s="445"/>
      <x:c r="K144" s="434"/>
      <x:c r="L144" s="440"/>
      <x:c r="M144" s="434"/>
      <x:c r="N144" s="434"/>
      <x:c r="O144" s="435"/>
      <x:c r="P144" s="439"/>
      <x:c r="Q144" s="435"/>
      <x:c r="R144" s="435"/>
      <x:c r="S144" s="435"/>
      <x:c r="T144" s="435"/>
      <x:c r="U144" s="435"/>
      <x:c r="W144" s="96" t="s">
        <x:v>709</x:v>
      </x:c>
      <x:c r="X144" s="291"/>
      <x:c r="Y144" s="292"/>
      <x:c r="Z144" s="292"/>
      <x:c r="AA144" s="292"/>
      <x:c r="AB144" s="291"/>
      <x:c r="AC144" s="291"/>
    </x:row>
    <x:row r="145" spans="1:29" customHeight="1">
      <x:c r="A145" s="291">
        <x:v>75</x:v>
      </x:c>
      <x:c r="B145" s="94" t="s">
        <x:v>701</x:v>
      </x:c>
      <x:c r="C145" s="291" t="s">
        <x:v>40</x:v>
      </x:c>
      <x:c r="D145" s="292" t="s">
        <x:v>36</x:v>
      </x:c>
      <x:c r="E145" s="292"/>
      <x:c r="F145" s="292" t="s">
        <x:v>3</x:v>
      </x:c>
      <x:c r="G145" s="291" t="s">
        <x:v>38</x:v>
      </x:c>
      <x:c r="H145" s="102"/>
      <x:c r="I145" s="445"/>
      <x:c r="J145" s="448"/>
      <x:c r="K145" s="434"/>
      <x:c r="L145" s="440"/>
      <x:c r="M145" s="434"/>
      <x:c r="N145" s="434"/>
      <x:c r="O145" s="435"/>
      <x:c r="P145" s="439"/>
      <x:c r="Q145" s="435"/>
      <x:c r="R145" s="435"/>
      <x:c r="S145" s="435"/>
      <x:c r="T145" s="436"/>
      <x:c r="U145" s="436"/>
      <x:c r="W145" s="94" t="s">
        <x:v>710</x:v>
      </x:c>
      <x:c r="X145" s="291" t="s">
        <x:v>40</x:v>
      </x:c>
      <x:c r="Y145" s="292" t="s">
        <x:v>116</x:v>
      </x:c>
      <x:c r="Z145" s="292"/>
      <x:c r="AA145" s="292" t="s">
        <x:v>368</x:v>
      </x:c>
      <x:c r="AB145" s="291" t="s">
        <x:v>38</x:v>
      </x:c>
      <x:c r="AC145" s="291">
        <x:v>92</x:v>
      </x:c>
    </x:row>
    <x:row r="146" spans="1:29" customHeight="1">
      <x:c r="A146" s="291"/>
      <x:c r="B146" s="96" t="s">
        <x:v>713</x:v>
      </x:c>
      <x:c r="C146" s="291"/>
      <x:c r="D146" s="292"/>
      <x:c r="E146" s="292"/>
      <x:c r="F146" s="292"/>
      <x:c r="G146" s="291"/>
      <x:c r="I146" s="434"/>
      <x:c r="J146" s="434"/>
      <x:c r="K146" s="434"/>
      <x:c r="L146" s="440"/>
      <x:c r="M146" s="434">
        <x:v>2</x:v>
      </x:c>
      <x:c r="N146" s="434"/>
      <x:c r="O146" s="436"/>
      <x:c r="P146" s="463"/>
      <x:c r="Q146" s="435"/>
      <x:c r="R146" s="435"/>
      <x:c r="S146" s="439"/>
      <x:c r="T146" s="435"/>
      <x:c r="U146" s="435"/>
      <x:c r="W146" s="96" t="s">
        <x:v>721</x:v>
      </x:c>
      <x:c r="X146" s="291"/>
      <x:c r="Y146" s="292"/>
      <x:c r="Z146" s="292"/>
      <x:c r="AA146" s="292"/>
      <x:c r="AB146" s="291"/>
      <x:c r="AC146" s="291"/>
    </x:row>
    <x:row r="147" spans="1:29" customHeight="1">
      <x:c r="A147" s="291">
        <x:v>76</x:v>
      </x:c>
      <x:c r="B147" s="94" t="s">
        <x:v>725</x:v>
      </x:c>
      <x:c r="C147" s="291" t="s">
        <x:v>40</x:v>
      </x:c>
      <x:c r="D147" s="292" t="s">
        <x:v>104</x:v>
      </x:c>
      <x:c r="E147" s="292"/>
      <x:c r="F147" s="292" t="s">
        <x:v>367</x:v>
      </x:c>
      <x:c r="G147" s="291" t="s">
        <x:v>38</x:v>
      </x:c>
      <x:c r="H147" s="95"/>
      <x:c r="I147" s="434" t="s">
        <x:v>44</x:v>
      </x:c>
      <x:c r="J147" s="434"/>
      <x:c r="K147" s="434"/>
      <x:c r="L147" s="434"/>
      <x:c r="M147" s="465"/>
      <x:c r="N147" s="466"/>
      <x:c r="O147" s="435"/>
      <x:c r="P147" s="499"/>
      <x:c r="Q147" s="435"/>
      <x:c r="R147" s="439"/>
      <x:c r="S147" s="442"/>
      <x:c r="T147" s="443"/>
      <x:c r="U147" s="444"/>
      <x:c r="W147" s="94" t="s">
        <x:v>719</x:v>
      </x:c>
      <x:c r="X147" s="291" t="s">
        <x:v>40</x:v>
      </x:c>
      <x:c r="Y147" s="292" t="s">
        <x:v>45</x:v>
      </x:c>
      <x:c r="Z147" s="292"/>
      <x:c r="AA147" s="292" t="s">
        <x:v>349</x:v>
      </x:c>
      <x:c r="AB147" s="291" t="s">
        <x:v>38</x:v>
      </x:c>
      <x:c r="AC147" s="291">
        <x:v>93</x:v>
      </x:c>
    </x:row>
    <x:row r="148" spans="1:29" customHeight="1">
      <x:c r="A148" s="291"/>
      <x:c r="B148" s="96" t="s">
        <x:v>700</x:v>
      </x:c>
      <x:c r="C148" s="291"/>
      <x:c r="D148" s="292"/>
      <x:c r="E148" s="292"/>
      <x:c r="F148" s="292"/>
      <x:c r="G148" s="291"/>
      <x:c r="H148" s="97"/>
      <x:c r="I148" s="437"/>
      <x:c r="J148" s="449">
        <x:v>2</x:v>
      </x:c>
      <x:c r="K148" s="434"/>
      <x:c r="L148" s="446"/>
      <x:c r="M148" s="434"/>
      <x:c r="N148" s="440"/>
      <x:c r="O148" s="435"/>
      <x:c r="P148" s="435"/>
      <x:c r="Q148" s="453"/>
      <x:c r="R148" s="439">
        <x:v>1</x:v>
      </x:c>
      <x:c r="S148" s="435"/>
      <x:c r="T148" s="435">
        <x:v>2</x:v>
      </x:c>
      <x:c r="U148" s="435"/>
      <x:c r="W148" s="96" t="s">
        <x:v>704</x:v>
      </x:c>
      <x:c r="X148" s="291"/>
      <x:c r="Y148" s="292"/>
      <x:c r="Z148" s="292"/>
      <x:c r="AA148" s="292"/>
      <x:c r="AB148" s="291"/>
      <x:c r="AC148" s="291"/>
    </x:row>
    <x:row r="149" spans="1:29" customHeight="1">
      <x:c r="A149" s="291">
        <x:v>77</x:v>
      </x:c>
      <x:c r="B149" s="94" t="s">
        <x:v>723</x:v>
      </x:c>
      <x:c r="C149" s="291" t="s">
        <x:v>40</x:v>
      </x:c>
      <x:c r="D149" s="103" t="s">
        <x:v>45</x:v>
      </x:c>
      <x:c r="E149" s="103"/>
      <x:c r="F149" s="103" t="s">
        <x:v>95</x:v>
      </x:c>
      <x:c r="G149" s="291" t="s">
        <x:v>38</x:v>
      </x:c>
      <x:c r="H149" s="102"/>
      <x:c r="I149" s="445"/>
      <x:c r="J149" s="446"/>
      <x:c r="K149" s="434"/>
      <x:c r="L149" s="446"/>
      <x:c r="M149" s="434"/>
      <x:c r="N149" s="440"/>
      <x:c r="O149" s="435"/>
      <x:c r="P149" s="435"/>
      <x:c r="Q149" s="453"/>
      <x:c r="R149" s="494"/>
      <x:c r="S149" s="453"/>
      <x:c r="T149" s="435" t="s">
        <x:v>44</x:v>
      </x:c>
      <x:c r="U149" s="435"/>
      <x:c r="W149" s="94" t="s">
        <x:v>702</x:v>
      </x:c>
      <x:c r="X149" s="291" t="s">
        <x:v>40</x:v>
      </x:c>
      <x:c r="Y149" s="292" t="s">
        <x:v>104</x:v>
      </x:c>
      <x:c r="Z149" s="292"/>
      <x:c r="AA149" s="292" t="s">
        <x:v>356</x:v>
      </x:c>
      <x:c r="AB149" s="291" t="s">
        <x:v>38</x:v>
      </x:c>
      <x:c r="AC149" s="291">
        <x:v>94</x:v>
      </x:c>
    </x:row>
    <x:row r="150" spans="1:29" customHeight="1">
      <x:c r="A150" s="291"/>
      <x:c r="B150" s="96" t="s">
        <x:v>720</x:v>
      </x:c>
      <x:c r="C150" s="291"/>
      <x:c r="D150" s="104" t="s">
        <x:v>36</x:v>
      </x:c>
      <x:c r="E150" s="104"/>
      <x:c r="F150" s="104" t="s">
        <x:v>5</x:v>
      </x:c>
      <x:c r="G150" s="291"/>
      <x:c r="I150" s="434"/>
      <x:c r="J150" s="446"/>
      <x:c r="K150" s="434">
        <x:v>1</x:v>
      </x:c>
      <x:c r="L150" s="446"/>
      <x:c r="M150" s="434"/>
      <x:c r="N150" s="440"/>
      <x:c r="O150" s="435"/>
      <x:c r="P150" s="435"/>
      <x:c r="Q150" s="453"/>
      <x:c r="R150" s="453"/>
      <x:c r="S150" s="453"/>
      <x:c r="T150" s="457"/>
      <x:c r="U150" s="458"/>
      <x:c r="W150" s="96" t="s">
        <x:v>697</x:v>
      </x:c>
      <x:c r="X150" s="291"/>
      <x:c r="Y150" s="292"/>
      <x:c r="Z150" s="292"/>
      <x:c r="AA150" s="292"/>
      <x:c r="AB150" s="291"/>
      <x:c r="AC150" s="291"/>
    </x:row>
    <x:row r="151" spans="1:29" customHeight="1">
      <x:c r="A151" s="291">
        <x:v>78</x:v>
      </x:c>
      <x:c r="B151" s="94" t="s">
        <x:v>706</x:v>
      </x:c>
      <x:c r="C151" s="291" t="s">
        <x:v>40</x:v>
      </x:c>
      <x:c r="D151" s="292" t="s">
        <x:v>104</x:v>
      </x:c>
      <x:c r="E151" s="292"/>
      <x:c r="F151" s="292" t="s">
        <x:v>362</x:v>
      </x:c>
      <x:c r="G151" s="291" t="s">
        <x:v>38</x:v>
      </x:c>
      <x:c r="I151" s="434">
        <x:v>3</x:v>
      </x:c>
      <x:c r="J151" s="440"/>
      <x:c r="K151" s="481"/>
      <x:c r="L151" s="446"/>
      <x:c r="M151" s="434"/>
      <x:c r="N151" s="440"/>
      <x:c r="O151" s="435"/>
      <x:c r="P151" s="435"/>
      <x:c r="Q151" s="453"/>
      <x:c r="R151" s="453"/>
      <x:c r="S151" s="461">
        <x:v>2</x:v>
      </x:c>
      <x:c r="T151" s="436"/>
      <x:c r="U151" s="436"/>
      <x:c r="W151" s="94" t="s">
        <x:v>695</x:v>
      </x:c>
      <x:c r="X151" s="291" t="s">
        <x:v>40</x:v>
      </x:c>
      <x:c r="Y151" s="292" t="s">
        <x:v>126</x:v>
      </x:c>
      <x:c r="Z151" s="292"/>
      <x:c r="AA151" s="292" t="s">
        <x:v>348</x:v>
      </x:c>
      <x:c r="AB151" s="291" t="s">
        <x:v>38</x:v>
      </x:c>
      <x:c r="AC151" s="291">
        <x:v>95</x:v>
      </x:c>
    </x:row>
    <x:row r="152" spans="1:29" customHeight="1">
      <x:c r="A152" s="291"/>
      <x:c r="B152" s="96" t="s">
        <x:v>714</x:v>
      </x:c>
      <x:c r="C152" s="291"/>
      <x:c r="D152" s="292"/>
      <x:c r="E152" s="292"/>
      <x:c r="F152" s="292"/>
      <x:c r="G152" s="291"/>
      <x:c r="H152" s="97"/>
      <x:c r="I152" s="437"/>
      <x:c r="J152" s="489"/>
      <x:c r="K152" s="446"/>
      <x:c r="L152" s="446"/>
      <x:c r="M152" s="434"/>
      <x:c r="N152" s="440"/>
      <x:c r="O152" s="435"/>
      <x:c r="P152" s="435"/>
      <x:c r="Q152" s="495"/>
      <x:c r="R152" s="453"/>
      <x:c r="S152" s="435"/>
      <x:c r="T152" s="435"/>
      <x:c r="U152" s="435"/>
      <x:c r="W152" s="96" t="s">
        <x:v>707</x:v>
      </x:c>
      <x:c r="X152" s="291"/>
      <x:c r="Y152" s="292"/>
      <x:c r="Z152" s="292"/>
      <x:c r="AA152" s="292"/>
      <x:c r="AB152" s="291"/>
      <x:c r="AC152" s="291"/>
    </x:row>
    <x:row r="153" spans="1:29" customHeight="1">
      <x:c r="A153" s="291">
        <x:v>79</x:v>
      </x:c>
      <x:c r="B153" s="94" t="s">
        <x:v>722</x:v>
      </x:c>
      <x:c r="C153" s="291" t="s">
        <x:v>40</x:v>
      </x:c>
      <x:c r="D153" s="292" t="s">
        <x:v>11</x:v>
      </x:c>
      <x:c r="E153" s="292"/>
      <x:c r="F153" s="292" t="s">
        <x:v>352</x:v>
      </x:c>
      <x:c r="G153" s="291" t="s">
        <x:v>38</x:v>
      </x:c>
      <x:c r="H153" s="102"/>
      <x:c r="I153" s="445"/>
      <x:c r="J153" s="434"/>
      <x:c r="K153" s="446"/>
      <x:c r="L153" s="446"/>
      <x:c r="M153" s="434"/>
      <x:c r="N153" s="440"/>
      <x:c r="O153" s="435"/>
      <x:c r="P153" s="435"/>
      <x:c r="Q153" s="439">
        <x:v>0</x:v>
      </x:c>
      <x:c r="R153" s="435"/>
      <x:c r="S153" s="435"/>
      <x:c r="T153" s="436"/>
      <x:c r="U153" s="436"/>
      <x:c r="W153" s="94" t="s">
        <x:v>724</x:v>
      </x:c>
      <x:c r="X153" s="291" t="s">
        <x:v>40</x:v>
      </x:c>
      <x:c r="Y153" s="103" t="s">
        <x:v>35</x:v>
      </x:c>
      <x:c r="Z153" s="103"/>
      <x:c r="AA153" s="103" t="s">
        <x:v>63</x:v>
      </x:c>
      <x:c r="AB153" s="291" t="s">
        <x:v>38</x:v>
      </x:c>
      <x:c r="AC153" s="291">
        <x:v>96</x:v>
      </x:c>
    </x:row>
    <x:row r="154" spans="1:29" customHeight="1">
      <x:c r="A154" s="291"/>
      <x:c r="B154" s="96" t="s">
        <x:v>698</x:v>
      </x:c>
      <x:c r="C154" s="291"/>
      <x:c r="D154" s="292"/>
      <x:c r="E154" s="292"/>
      <x:c r="F154" s="292"/>
      <x:c r="G154" s="291"/>
      <x:c r="I154" s="434"/>
      <x:c r="J154" s="434"/>
      <x:c r="K154" s="446"/>
      <x:c r="L154" s="446"/>
      <x:c r="M154" s="434"/>
      <x:c r="N154" s="440"/>
      <x:c r="O154" s="435"/>
      <x:c r="P154" s="435"/>
      <x:c r="Q154" s="439"/>
      <x:c r="R154" s="435"/>
      <x:c r="S154" s="439"/>
      <x:c r="T154" s="435"/>
      <x:c r="U154" s="435"/>
      <x:c r="W154" s="96" t="s">
        <x:v>694</x:v>
      </x:c>
      <x:c r="X154" s="291"/>
      <x:c r="Y154" s="104" t="s">
        <x:v>45</x:v>
      </x:c>
      <x:c r="Z154" s="104"/>
      <x:c r="AA154" s="104" t="s">
        <x:v>350</x:v>
      </x:c>
      <x:c r="AB154" s="291"/>
      <x:c r="AC154" s="291"/>
    </x:row>
    <x:row r="155" spans="1:29" customHeight="1">
      <x:c r="A155" s="291">
        <x:v>80</x:v>
      </x:c>
      <x:c r="B155" s="94" t="s">
        <x:v>696</x:v>
      </x:c>
      <x:c r="C155" s="291" t="s">
        <x:v>40</x:v>
      </x:c>
      <x:c r="D155" s="292" t="s">
        <x:v>104</x:v>
      </x:c>
      <x:c r="E155" s="292"/>
      <x:c r="F155" s="292" t="s">
        <x:v>356</x:v>
      </x:c>
      <x:c r="G155" s="291" t="s">
        <x:v>38</x:v>
      </x:c>
      <x:c r="H155" s="95"/>
      <x:c r="I155" s="434"/>
      <x:c r="J155" s="434"/>
      <x:c r="K155" s="440"/>
      <x:c r="L155" s="448">
        <x:v>2</x:v>
      </x:c>
      <x:c r="M155" s="434"/>
      <x:c r="N155" s="440"/>
      <x:c r="O155" s="435"/>
      <x:c r="P155" s="435"/>
      <x:c r="Q155" s="439"/>
      <x:c r="R155" s="439"/>
      <x:c r="S155" s="442"/>
      <x:c r="T155" s="443"/>
      <x:c r="U155" s="444"/>
      <x:c r="W155" s="94" t="s">
        <x:v>703</x:v>
      </x:c>
      <x:c r="X155" s="291" t="s">
        <x:v>40</x:v>
      </x:c>
      <x:c r="Y155" s="292" t="s">
        <x:v>104</x:v>
      </x:c>
      <x:c r="Z155" s="292"/>
      <x:c r="AA155" s="292" t="s">
        <x:v>367</x:v>
      </x:c>
      <x:c r="AB155" s="291" t="s">
        <x:v>38</x:v>
      </x:c>
      <x:c r="AC155" s="291">
        <x:v>97</x:v>
      </x:c>
    </x:row>
    <x:row r="156" spans="1:29" customHeight="1">
      <x:c r="A156" s="291"/>
      <x:c r="B156" s="96" t="s">
        <x:v>718</x:v>
      </x:c>
      <x:c r="C156" s="291"/>
      <x:c r="D156" s="292"/>
      <x:c r="E156" s="292"/>
      <x:c r="F156" s="292"/>
      <x:c r="G156" s="291"/>
      <x:c r="H156" s="97"/>
      <x:c r="I156" s="437"/>
      <x:c r="J156" s="434" t="s">
        <x:v>44</x:v>
      </x:c>
      <x:c r="K156" s="440"/>
      <x:c r="L156" s="475"/>
      <x:c r="M156" s="434"/>
      <x:c r="N156" s="440"/>
      <x:c r="O156" s="435"/>
      <x:c r="P156" s="435"/>
      <x:c r="Q156" s="439"/>
      <x:c r="R156" s="463"/>
      <x:c r="S156" s="435"/>
      <x:c r="T156" s="487" t="s">
        <x:v>44</x:v>
      </x:c>
      <x:c r="U156" s="435"/>
      <x:c r="W156" s="96" t="s">
        <x:v>705</x:v>
      </x:c>
      <x:c r="X156" s="291"/>
      <x:c r="Y156" s="292"/>
      <x:c r="Z156" s="292"/>
      <x:c r="AA156" s="292"/>
      <x:c r="AB156" s="291"/>
      <x:c r="AC156" s="291"/>
    </x:row>
    <x:row r="157" spans="1:29" customHeight="1">
      <x:c r="A157" s="291">
        <x:v>81</x:v>
      </x:c>
      <x:c r="B157" s="94" t="s">
        <x:v>711</x:v>
      </x:c>
      <x:c r="C157" s="291" t="s">
        <x:v>40</x:v>
      </x:c>
      <x:c r="D157" s="292" t="s">
        <x:v>104</x:v>
      </x:c>
      <x:c r="E157" s="292"/>
      <x:c r="F157" s="292" t="s">
        <x:v>346</x:v>
      </x:c>
      <x:c r="G157" s="291" t="s">
        <x:v>38</x:v>
      </x:c>
      <x:c r="H157" s="106"/>
      <x:c r="I157" s="469"/>
      <x:c r="J157" s="437"/>
      <x:c r="K157" s="440"/>
      <x:c r="L157" s="434"/>
      <x:c r="M157" s="434"/>
      <x:c r="N157" s="440"/>
      <x:c r="O157" s="435"/>
      <x:c r="P157" s="435"/>
      <x:c r="Q157" s="435"/>
      <x:c r="R157" s="435"/>
      <x:c r="S157" s="453"/>
      <x:c r="T157" s="436"/>
      <x:c r="U157" s="436"/>
      <x:c r="V157" s="112"/>
      <x:c r="W157" s="94" t="s">
        <x:v>708</x:v>
      </x:c>
      <x:c r="X157" s="291" t="s">
        <x:v>40</x:v>
      </x:c>
      <x:c r="Y157" s="292" t="s">
        <x:v>11</x:v>
      </x:c>
      <x:c r="Z157" s="292"/>
      <x:c r="AA157" s="292" t="s">
        <x:v>351</x:v>
      </x:c>
      <x:c r="AB157" s="291" t="s">
        <x:v>38</x:v>
      </x:c>
      <x:c r="AC157" s="291">
        <x:v>98</x:v>
      </x:c>
    </x:row>
    <x:row r="158" spans="1:29" customHeight="1">
      <x:c r="A158" s="291"/>
      <x:c r="B158" s="96" t="s">
        <x:v>699</x:v>
      </x:c>
      <x:c r="C158" s="291"/>
      <x:c r="D158" s="292"/>
      <x:c r="E158" s="292"/>
      <x:c r="F158" s="292"/>
      <x:c r="G158" s="291"/>
      <x:c r="I158" s="434"/>
      <x:c r="J158" s="446"/>
      <x:c r="K158" s="445"/>
      <x:c r="L158" s="434"/>
      <x:c r="M158" s="434"/>
      <x:c r="N158" s="440"/>
      <x:c r="O158" s="435"/>
      <x:c r="P158" s="435"/>
      <x:c r="Q158" s="435"/>
      <x:c r="R158" s="435"/>
      <x:c r="S158" s="456"/>
      <x:c r="T158" s="435"/>
      <x:c r="U158" s="435"/>
      <x:c r="W158" s="96" t="s">
        <x:v>715</x:v>
      </x:c>
      <x:c r="X158" s="291"/>
      <x:c r="Y158" s="292"/>
      <x:c r="Z158" s="292"/>
      <x:c r="AA158" s="292"/>
      <x:c r="AB158" s="291"/>
      <x:c r="AC158" s="291"/>
    </x:row>
    <x:row r="159" spans="1:29" customHeight="1">
      <x:c r="A159" s="291">
        <x:v>82</x:v>
      </x:c>
      <x:c r="B159" s="107" t="s">
        <x:v>712</x:v>
      </x:c>
      <x:c r="C159" s="291" t="s">
        <x:v>40</x:v>
      </x:c>
      <x:c r="D159" s="292" t="s">
        <x:v>116</x:v>
      </x:c>
      <x:c r="E159" s="292"/>
      <x:c r="F159" s="292" t="s">
        <x:v>360</x:v>
      </x:c>
      <x:c r="G159" s="291" t="s">
        <x:v>38</x:v>
      </x:c>
      <x:c r="H159" s="102"/>
      <x:c r="I159" s="464"/>
      <x:c r="J159" s="440"/>
      <x:c r="K159" s="448"/>
      <x:c r="L159" s="434"/>
      <x:c r="M159" s="434"/>
      <x:c r="N159" s="440"/>
      <x:c r="O159" s="435"/>
      <x:c r="P159" s="435"/>
      <x:c r="Q159" s="435"/>
      <x:c r="R159" s="435"/>
      <x:c r="S159" s="442">
        <x:v>3</x:v>
      </x:c>
      <x:c r="T159" s="443"/>
      <x:c r="U159" s="444"/>
      <x:c r="W159" s="94" t="s">
        <x:v>716</x:v>
      </x:c>
      <x:c r="X159" s="291" t="s">
        <x:v>40</x:v>
      </x:c>
      <x:c r="Y159" s="292" t="s">
        <x:v>104</x:v>
      </x:c>
      <x:c r="Z159" s="292"/>
      <x:c r="AA159" s="292" t="s">
        <x:v>364</x:v>
      </x:c>
      <x:c r="AB159" s="291" t="s">
        <x:v>38</x:v>
      </x:c>
      <x:c r="AC159" s="291">
        <x:v>99</x:v>
      </x:c>
    </x:row>
    <x:row r="160" spans="1:29" customHeight="1">
      <x:c r="A160" s="291"/>
      <x:c r="B160" s="96" t="s">
        <x:v>717</x:v>
      </x:c>
      <x:c r="C160" s="291"/>
      <x:c r="D160" s="292"/>
      <x:c r="E160" s="292"/>
      <x:c r="F160" s="292"/>
      <x:c r="G160" s="291"/>
      <x:c r="I160" s="468"/>
      <x:c r="J160" s="482"/>
      <x:c r="K160" s="434"/>
      <x:c r="L160" s="434"/>
      <x:c r="M160" s="434"/>
      <x:c r="N160" s="440"/>
      <x:c r="O160" s="435"/>
      <x:c r="P160" s="435"/>
      <x:c r="Q160" s="435"/>
      <x:c r="R160" s="435"/>
      <x:c r="S160" s="435"/>
      <x:c r="T160" s="487" t="s">
        <x:v>44</x:v>
      </x:c>
      <x:c r="U160" s="435"/>
      <x:c r="W160" s="96" t="s">
        <x:v>742</x:v>
      </x:c>
      <x:c r="X160" s="291"/>
      <x:c r="Y160" s="292"/>
      <x:c r="Z160" s="292"/>
      <x:c r="AA160" s="292"/>
      <x:c r="AB160" s="291"/>
      <x:c r="AC160" s="291"/>
    </x:row>
    <x:row r="161" spans="1:21" customHeight="1">
      <x:c r="A161" s="291">
        <x:v>83</x:v>
      </x:c>
      <x:c r="B161" s="94" t="s">
        <x:v>752</x:v>
      </x:c>
      <x:c r="C161" s="291" t="s">
        <x:v>40</x:v>
      </x:c>
      <x:c r="D161" s="292" t="s">
        <x:v>42</x:v>
      </x:c>
      <x:c r="E161" s="292"/>
      <x:c r="F161" s="292" t="s">
        <x:v>9</x:v>
      </x:c>
      <x:c r="G161" s="291" t="s">
        <x:v>38</x:v>
      </x:c>
      <x:c r="H161" s="106"/>
      <x:c r="I161" s="469"/>
      <x:c r="J161" s="434"/>
      <x:c r="K161" s="434"/>
      <x:c r="L161" s="434"/>
      <x:c r="M161" s="434"/>
      <x:c r="N161" s="440"/>
      <x:c r="O161" s="435"/>
      <x:c r="P161" s="435"/>
      <x:c r="Q161" s="435"/>
      <x:c r="R161" s="435"/>
      <x:c r="S161" s="435"/>
      <x:c r="T161" s="435"/>
      <x:c r="U161" s="435"/>
    </x:row>
    <x:row r="162" spans="1:21" customHeight="1">
      <x:c r="A162" s="291"/>
      <x:c r="B162" s="96" t="s">
        <x:v>743</x:v>
      </x:c>
      <x:c r="C162" s="291"/>
      <x:c r="D162" s="292"/>
      <x:c r="E162" s="292"/>
      <x:c r="F162" s="292"/>
      <x:c r="G162" s="291"/>
      <x:c r="I162" s="477" t="s">
        <x:v>44</x:v>
      </x:c>
      <x:c r="J162" s="434"/>
      <x:c r="K162" s="434"/>
      <x:c r="L162" s="434"/>
      <x:c r="M162" s="434"/>
      <x:c r="N162" s="440"/>
      <x:c r="O162" s="444">
        <x:v>3</x:v>
      </x:c>
      <x:c r="P162" s="444"/>
      <x:c r="Q162" s="435"/>
      <x:c r="R162" s="435"/>
      <x:c r="S162" s="435"/>
      <x:c r="T162" s="435"/>
      <x:c r="U162" s="435"/>
    </x:row>
    <x:row r="163" spans="9:21" hidden="1" customHeight="1">
      <x:c r="I163" s="434"/>
      <x:c r="J163" s="434"/>
      <x:c r="K163" s="434"/>
      <x:c r="L163" s="434"/>
      <x:c r="M163" s="434"/>
      <x:c r="N163" s="434"/>
      <x:c r="O163" s="435"/>
      <x:c r="P163" s="435"/>
      <x:c r="Q163" s="435"/>
      <x:c r="R163" s="435"/>
      <x:c r="S163" s="435"/>
      <x:c r="T163" s="435"/>
      <x:c r="U163" s="435"/>
    </x:row>
    <x:row r="164" spans="9:21" hidden="1" customHeight="1">
      <x:c r="I164" s="434"/>
      <x:c r="J164" s="434"/>
      <x:c r="K164" s="434"/>
      <x:c r="L164" s="434"/>
      <x:c r="M164" s="434"/>
      <x:c r="N164" s="434"/>
      <x:c r="O164" s="435"/>
      <x:c r="P164" s="435"/>
      <x:c r="Q164" s="435"/>
      <x:c r="R164" s="435"/>
      <x:c r="S164" s="435"/>
      <x:c r="T164" s="435"/>
      <x:c r="U164" s="435"/>
    </x:row>
    <x:row r="165" spans="9:21" hidden="1" customHeight="1">
      <x:c r="I165" s="434"/>
      <x:c r="J165" s="434"/>
      <x:c r="K165" s="434"/>
      <x:c r="L165" s="434"/>
      <x:c r="M165" s="434"/>
      <x:c r="N165" s="434"/>
      <x:c r="O165" s="435"/>
      <x:c r="P165" s="435"/>
      <x:c r="Q165" s="435"/>
      <x:c r="R165" s="435"/>
      <x:c r="S165" s="435"/>
      <x:c r="T165" s="435"/>
      <x:c r="U165" s="435"/>
    </x:row>
    <x:row r="166" spans="9:21" hidden="1" customHeight="1">
      <x:c r="I166" s="434"/>
      <x:c r="J166" s="434"/>
      <x:c r="K166" s="434"/>
      <x:c r="L166" s="434"/>
      <x:c r="M166" s="434"/>
      <x:c r="N166" s="434"/>
      <x:c r="O166" s="435"/>
      <x:c r="P166" s="435"/>
      <x:c r="Q166" s="435"/>
      <x:c r="R166" s="435"/>
      <x:c r="S166" s="435"/>
      <x:c r="T166" s="435"/>
      <x:c r="U166" s="435"/>
    </x:row>
    <x:row r="167" spans="9:21" hidden="1" customHeight="1">
      <x:c r="I167" s="434"/>
      <x:c r="J167" s="434"/>
      <x:c r="K167" s="434"/>
      <x:c r="L167" s="434"/>
      <x:c r="M167" s="434"/>
      <x:c r="N167" s="434"/>
      <x:c r="O167" s="435"/>
      <x:c r="P167" s="435"/>
      <x:c r="Q167" s="435"/>
      <x:c r="R167" s="435"/>
      <x:c r="S167" s="435"/>
      <x:c r="T167" s="435"/>
      <x:c r="U167" s="435"/>
    </x:row>
    <x:row r="168" spans="9:21" hidden="1" customHeight="1">
      <x:c r="I168" s="434"/>
      <x:c r="J168" s="434"/>
      <x:c r="K168" s="434"/>
      <x:c r="L168" s="434"/>
      <x:c r="M168" s="434"/>
      <x:c r="N168" s="434"/>
      <x:c r="O168" s="435"/>
      <x:c r="P168" s="435"/>
      <x:c r="Q168" s="435"/>
      <x:c r="R168" s="435"/>
      <x:c r="S168" s="435"/>
      <x:c r="T168" s="435"/>
      <x:c r="U168" s="435"/>
    </x:row>
    <x:row r="169" spans="9:21" hidden="1" customHeight="1">
      <x:c r="I169" s="434"/>
      <x:c r="J169" s="434"/>
      <x:c r="K169" s="434"/>
      <x:c r="L169" s="434"/>
      <x:c r="M169" s="434"/>
      <x:c r="N169" s="434"/>
      <x:c r="O169" s="435"/>
      <x:c r="P169" s="435"/>
      <x:c r="Q169" s="435"/>
      <x:c r="R169" s="435"/>
      <x:c r="S169" s="435"/>
      <x:c r="T169" s="435"/>
      <x:c r="U169" s="435"/>
    </x:row>
    <x:row r="170" spans="9:21" hidden="1" customHeight="1">
      <x:c r="I170" s="434"/>
      <x:c r="J170" s="434"/>
      <x:c r="K170" s="434"/>
      <x:c r="L170" s="434"/>
      <x:c r="M170" s="434"/>
      <x:c r="N170" s="434"/>
      <x:c r="O170" s="435"/>
      <x:c r="P170" s="435"/>
      <x:c r="Q170" s="435"/>
      <x:c r="R170" s="435"/>
      <x:c r="S170" s="435"/>
      <x:c r="T170" s="435"/>
      <x:c r="U170" s="435"/>
    </x:row>
    <x:row r="171" spans="9:21" hidden="1" customHeight="1">
      <x:c r="I171" s="434"/>
      <x:c r="J171" s="434"/>
      <x:c r="K171" s="434"/>
      <x:c r="L171" s="434"/>
      <x:c r="M171" s="434"/>
      <x:c r="N171" s="434"/>
      <x:c r="O171" s="435"/>
      <x:c r="P171" s="435"/>
      <x:c r="Q171" s="435"/>
      <x:c r="R171" s="435"/>
      <x:c r="S171" s="435"/>
      <x:c r="T171" s="435"/>
      <x:c r="U171" s="435"/>
    </x:row>
    <x:row r="172" spans="9:21" hidden="1" customHeight="1">
      <x:c r="I172" s="434"/>
      <x:c r="J172" s="434"/>
      <x:c r="K172" s="434"/>
      <x:c r="L172" s="434"/>
      <x:c r="M172" s="434"/>
      <x:c r="N172" s="434"/>
      <x:c r="O172" s="435"/>
      <x:c r="P172" s="435"/>
      <x:c r="Q172" s="435"/>
      <x:c r="R172" s="435"/>
      <x:c r="S172" s="435"/>
      <x:c r="T172" s="435"/>
      <x:c r="U172" s="435"/>
    </x:row>
    <x:row r="173" spans="9:21" hidden="1" customHeight="1">
      <x:c r="I173" s="434"/>
      <x:c r="J173" s="434"/>
      <x:c r="K173" s="434"/>
      <x:c r="L173" s="434"/>
      <x:c r="M173" s="434"/>
      <x:c r="N173" s="434"/>
      <x:c r="O173" s="435"/>
      <x:c r="P173" s="435"/>
      <x:c r="Q173" s="435"/>
      <x:c r="R173" s="435"/>
      <x:c r="S173" s="435"/>
      <x:c r="T173" s="435"/>
      <x:c r="U173" s="435"/>
    </x:row>
    <x:row r="174" spans="9:21" hidden="1" customHeight="1">
      <x:c r="I174" s="434"/>
      <x:c r="J174" s="434"/>
      <x:c r="K174" s="434"/>
      <x:c r="L174" s="434"/>
      <x:c r="M174" s="434"/>
      <x:c r="N174" s="434"/>
      <x:c r="O174" s="435"/>
      <x:c r="P174" s="435"/>
      <x:c r="Q174" s="435"/>
      <x:c r="R174" s="435"/>
      <x:c r="S174" s="435"/>
      <x:c r="T174" s="435"/>
      <x:c r="U174" s="435"/>
    </x:row>
    <x:row r="175" spans="9:21" hidden="1" customHeight="1">
      <x:c r="I175" s="434"/>
      <x:c r="J175" s="434"/>
      <x:c r="K175" s="434"/>
      <x:c r="L175" s="434"/>
      <x:c r="M175" s="434"/>
      <x:c r="N175" s="434"/>
      <x:c r="O175" s="435"/>
      <x:c r="P175" s="435"/>
      <x:c r="Q175" s="435"/>
      <x:c r="R175" s="435"/>
      <x:c r="S175" s="435"/>
      <x:c r="T175" s="435"/>
      <x:c r="U175" s="435"/>
    </x:row>
    <x:row r="176" spans="9:21" hidden="1" customHeight="1">
      <x:c r="I176" s="434"/>
      <x:c r="J176" s="434"/>
      <x:c r="K176" s="434"/>
      <x:c r="L176" s="434"/>
      <x:c r="M176" s="434"/>
      <x:c r="N176" s="434"/>
      <x:c r="O176" s="435"/>
      <x:c r="P176" s="435"/>
      <x:c r="Q176" s="435"/>
      <x:c r="R176" s="435"/>
      <x:c r="S176" s="435"/>
      <x:c r="T176" s="435"/>
      <x:c r="U176" s="435"/>
    </x:row>
    <x:row r="177" spans="9:21" hidden="1" customHeight="1">
      <x:c r="I177" s="434"/>
      <x:c r="J177" s="434"/>
      <x:c r="K177" s="434"/>
      <x:c r="L177" s="434"/>
      <x:c r="M177" s="434"/>
      <x:c r="N177" s="434"/>
      <x:c r="O177" s="435"/>
      <x:c r="P177" s="435"/>
      <x:c r="Q177" s="435"/>
      <x:c r="R177" s="435"/>
      <x:c r="S177" s="435"/>
      <x:c r="T177" s="435"/>
      <x:c r="U177" s="435"/>
    </x:row>
    <x:row r="178" spans="9:21" hidden="1" customHeight="1">
      <x:c r="I178" s="434"/>
      <x:c r="J178" s="434"/>
      <x:c r="K178" s="434"/>
      <x:c r="L178" s="434"/>
      <x:c r="M178" s="434"/>
      <x:c r="N178" s="434"/>
      <x:c r="O178" s="435"/>
      <x:c r="P178" s="435"/>
      <x:c r="Q178" s="435"/>
      <x:c r="R178" s="435"/>
      <x:c r="S178" s="435"/>
      <x:c r="T178" s="435"/>
      <x:c r="U178" s="435"/>
    </x:row>
    <x:row r="179" spans="9:21" hidden="1" customHeight="1">
      <x:c r="I179" s="434"/>
      <x:c r="J179" s="434"/>
      <x:c r="K179" s="434"/>
      <x:c r="L179" s="434"/>
      <x:c r="M179" s="434"/>
      <x:c r="N179" s="434"/>
      <x:c r="O179" s="435"/>
      <x:c r="P179" s="435"/>
      <x:c r="Q179" s="435"/>
      <x:c r="R179" s="435"/>
      <x:c r="S179" s="435"/>
      <x:c r="T179" s="435"/>
      <x:c r="U179" s="435"/>
    </x:row>
    <x:row r="180" spans="9:21" hidden="1" customHeight="1">
      <x:c r="I180" s="434"/>
      <x:c r="J180" s="434"/>
      <x:c r="K180" s="434"/>
      <x:c r="L180" s="434"/>
      <x:c r="M180" s="434"/>
      <x:c r="N180" s="434"/>
      <x:c r="O180" s="435"/>
      <x:c r="P180" s="435"/>
      <x:c r="Q180" s="435"/>
      <x:c r="R180" s="435"/>
      <x:c r="S180" s="435"/>
      <x:c r="T180" s="435"/>
      <x:c r="U180" s="435"/>
    </x:row>
    <x:row r="181" spans="9:21" hidden="1" customHeight="1">
      <x:c r="I181" s="434"/>
      <x:c r="J181" s="434"/>
      <x:c r="K181" s="434"/>
      <x:c r="L181" s="434"/>
      <x:c r="M181" s="434"/>
      <x:c r="N181" s="434"/>
      <x:c r="O181" s="435"/>
      <x:c r="P181" s="435"/>
      <x:c r="Q181" s="435"/>
      <x:c r="R181" s="435"/>
      <x:c r="S181" s="435"/>
      <x:c r="T181" s="435"/>
      <x:c r="U181" s="435"/>
    </x:row>
    <x:row r="182" spans="9:21" hidden="1" customHeight="1">
      <x:c r="I182" s="434"/>
      <x:c r="J182" s="434"/>
      <x:c r="K182" s="434"/>
      <x:c r="L182" s="434"/>
      <x:c r="M182" s="434"/>
      <x:c r="N182" s="434"/>
      <x:c r="O182" s="435"/>
      <x:c r="P182" s="435"/>
      <x:c r="Q182" s="435"/>
      <x:c r="R182" s="435"/>
      <x:c r="S182" s="435"/>
      <x:c r="T182" s="435"/>
      <x:c r="U182" s="435"/>
    </x:row>
    <x:row r="183" spans="9:21" hidden="1" customHeight="1">
      <x:c r="I183" s="434"/>
      <x:c r="J183" s="434"/>
      <x:c r="K183" s="434"/>
      <x:c r="L183" s="434"/>
      <x:c r="M183" s="434"/>
      <x:c r="N183" s="434"/>
      <x:c r="O183" s="435"/>
      <x:c r="P183" s="435"/>
      <x:c r="Q183" s="435"/>
      <x:c r="R183" s="435"/>
      <x:c r="S183" s="435"/>
      <x:c r="T183" s="435"/>
      <x:c r="U183" s="435"/>
    </x:row>
    <x:row r="184" spans="9:21" hidden="1" customHeight="1">
      <x:c r="I184" s="434"/>
      <x:c r="J184" s="434"/>
      <x:c r="K184" s="434"/>
      <x:c r="L184" s="434"/>
      <x:c r="M184" s="434"/>
      <x:c r="N184" s="434"/>
      <x:c r="O184" s="435"/>
      <x:c r="P184" s="435"/>
      <x:c r="Q184" s="435"/>
      <x:c r="R184" s="435"/>
      <x:c r="S184" s="435"/>
      <x:c r="T184" s="435"/>
      <x:c r="U184" s="435"/>
    </x:row>
    <x:row r="185" spans="9:21" hidden="1" customHeight="1">
      <x:c r="I185" s="434"/>
      <x:c r="J185" s="434"/>
      <x:c r="K185" s="434"/>
      <x:c r="L185" s="434"/>
      <x:c r="M185" s="434"/>
      <x:c r="N185" s="434"/>
      <x:c r="O185" s="435"/>
      <x:c r="P185" s="435"/>
      <x:c r="Q185" s="435"/>
      <x:c r="R185" s="435"/>
      <x:c r="S185" s="435"/>
      <x:c r="T185" s="435"/>
      <x:c r="U185" s="435"/>
    </x:row>
    <x:row r="186" spans="9:21" hidden="1" customHeight="1">
      <x:c r="I186" s="434"/>
      <x:c r="J186" s="434"/>
      <x:c r="K186" s="434"/>
      <x:c r="L186" s="434"/>
      <x:c r="M186" s="434"/>
      <x:c r="N186" s="434"/>
      <x:c r="O186" s="435"/>
      <x:c r="P186" s="435"/>
      <x:c r="Q186" s="435"/>
      <x:c r="R186" s="435"/>
      <x:c r="S186" s="435"/>
      <x:c r="T186" s="435"/>
      <x:c r="U186" s="435"/>
    </x:row>
    <x:row r="187" spans="9:21" hidden="1" customHeight="1">
      <x:c r="I187" s="434"/>
      <x:c r="J187" s="434"/>
      <x:c r="K187" s="434"/>
      <x:c r="L187" s="434"/>
      <x:c r="M187" s="434"/>
      <x:c r="N187" s="434"/>
      <x:c r="O187" s="435"/>
      <x:c r="P187" s="435"/>
      <x:c r="Q187" s="435"/>
      <x:c r="R187" s="435"/>
      <x:c r="S187" s="435"/>
      <x:c r="T187" s="435"/>
      <x:c r="U187" s="435"/>
    </x:row>
    <x:row r="188" spans="9:21" hidden="1" customHeight="1">
      <x:c r="I188" s="434"/>
      <x:c r="J188" s="434"/>
      <x:c r="K188" s="434"/>
      <x:c r="L188" s="434"/>
      <x:c r="M188" s="434"/>
      <x:c r="N188" s="434"/>
      <x:c r="O188" s="435"/>
      <x:c r="P188" s="435"/>
      <x:c r="Q188" s="435"/>
      <x:c r="R188" s="435"/>
      <x:c r="S188" s="435"/>
      <x:c r="T188" s="435"/>
      <x:c r="U188" s="435"/>
    </x:row>
    <x:row r="189" spans="9:21" hidden="1" customHeight="1">
      <x:c r="I189" s="434"/>
      <x:c r="J189" s="434"/>
      <x:c r="K189" s="434"/>
      <x:c r="L189" s="434"/>
      <x:c r="M189" s="434"/>
      <x:c r="N189" s="434"/>
      <x:c r="O189" s="435"/>
      <x:c r="P189" s="435"/>
      <x:c r="Q189" s="435"/>
      <x:c r="R189" s="435"/>
      <x:c r="S189" s="435"/>
      <x:c r="T189" s="435"/>
      <x:c r="U189" s="435"/>
    </x:row>
    <x:row r="190" spans="9:21" hidden="1" customHeight="1">
      <x:c r="I190" s="434"/>
      <x:c r="J190" s="434"/>
      <x:c r="K190" s="434"/>
      <x:c r="L190" s="434"/>
      <x:c r="M190" s="434"/>
      <x:c r="N190" s="434"/>
      <x:c r="O190" s="435"/>
      <x:c r="P190" s="435"/>
      <x:c r="Q190" s="435"/>
      <x:c r="R190" s="435"/>
      <x:c r="S190" s="435"/>
      <x:c r="T190" s="435"/>
      <x:c r="U190" s="435"/>
    </x:row>
    <x:row r="191" spans="9:21" hidden="1" customHeight="1">
      <x:c r="I191" s="434"/>
      <x:c r="J191" s="434"/>
      <x:c r="K191" s="434"/>
      <x:c r="L191" s="434"/>
      <x:c r="M191" s="434"/>
      <x:c r="N191" s="434"/>
      <x:c r="O191" s="435"/>
      <x:c r="P191" s="435"/>
      <x:c r="Q191" s="435"/>
      <x:c r="R191" s="435"/>
      <x:c r="S191" s="435"/>
      <x:c r="T191" s="435"/>
      <x:c r="U191" s="435"/>
    </x:row>
    <x:row r="192" spans="9:21" hidden="1" customHeight="1">
      <x:c r="I192" s="434"/>
      <x:c r="J192" s="434"/>
      <x:c r="K192" s="434"/>
      <x:c r="L192" s="434"/>
      <x:c r="M192" s="434"/>
      <x:c r="N192" s="434"/>
      <x:c r="O192" s="435"/>
      <x:c r="P192" s="435"/>
      <x:c r="Q192" s="435"/>
      <x:c r="R192" s="435"/>
      <x:c r="S192" s="435"/>
      <x:c r="T192" s="435"/>
      <x:c r="U192" s="435"/>
    </x:row>
    <x:row r="193" spans="1:29" customHeight="1">
      <x:c r="A193" s="291">
        <x:v>100</x:v>
      </x:c>
      <x:c r="B193" s="94" t="s">
        <x:v>745</x:v>
      </x:c>
      <x:c r="C193" s="291" t="s">
        <x:v>40</x:v>
      </x:c>
      <x:c r="D193" s="292" t="s">
        <x:v>45</x:v>
      </x:c>
      <x:c r="E193" s="292"/>
      <x:c r="F193" s="103" t="s">
        <x:v>95</x:v>
      </x:c>
      <x:c r="G193" s="291" t="s">
        <x:v>38</x:v>
      </x:c>
      <x:c r="H193" s="102"/>
      <x:c r="I193" s="464"/>
      <x:c r="J193" s="434"/>
      <x:c r="K193" s="434"/>
      <x:c r="L193" s="434"/>
      <x:c r="M193" s="434"/>
      <x:c r="N193" s="434"/>
      <x:c r="O193" s="435"/>
      <x:c r="P193" s="435"/>
      <x:c r="Q193" s="435"/>
      <x:c r="R193" s="435"/>
      <x:c r="S193" s="435"/>
      <x:c r="T193" s="436"/>
      <x:c r="U193" s="435"/>
      <x:c r="W193" s="94" t="s">
        <x:v>753</x:v>
      </x:c>
      <x:c r="X193" s="291" t="s">
        <x:v>40</x:v>
      </x:c>
      <x:c r="Y193" s="103" t="s">
        <x:v>11</x:v>
      </x:c>
      <x:c r="Z193" s="103"/>
      <x:c r="AA193" s="103" t="s">
        <x:v>352</x:v>
      </x:c>
      <x:c r="AB193" s="291" t="s">
        <x:v>38</x:v>
      </x:c>
      <x:c r="AC193" s="291">
        <x:v>116</x:v>
      </x:c>
    </x:row>
    <x:row r="194" spans="1:29" customHeight="1">
      <x:c r="A194" s="291"/>
      <x:c r="B194" s="96" t="s">
        <x:v>757</x:v>
      </x:c>
      <x:c r="C194" s="291"/>
      <x:c r="D194" s="293"/>
      <x:c r="E194" s="293"/>
      <x:c r="F194" s="104" t="s">
        <x:v>349</x:v>
      </x:c>
      <x:c r="G194" s="291"/>
      <x:c r="I194" s="468"/>
      <x:c r="J194" s="434"/>
      <x:c r="K194" s="434"/>
      <x:c r="L194" s="434"/>
      <x:c r="M194" s="434"/>
      <x:c r="N194" s="434"/>
      <x:c r="O194" s="435"/>
      <x:c r="P194" s="435"/>
      <x:c r="Q194" s="435"/>
      <x:c r="R194" s="435"/>
      <x:c r="S194" s="439"/>
      <x:c r="T194" s="435"/>
      <x:c r="U194" s="435"/>
      <x:c r="W194" s="96" t="s">
        <x:v>751</x:v>
      </x:c>
      <x:c r="X194" s="291"/>
      <x:c r="Y194" s="104" t="s">
        <x:v>45</x:v>
      </x:c>
      <x:c r="Z194" s="104"/>
      <x:c r="AA194" s="104" t="s">
        <x:v>28</x:v>
      </x:c>
      <x:c r="AB194" s="291"/>
      <x:c r="AC194" s="291"/>
    </x:row>
    <x:row r="195" spans="1:29" customHeight="1">
      <x:c r="A195" s="291">
        <x:v>101</x:v>
      </x:c>
      <x:c r="B195" s="94" t="s">
        <x:v>732</x:v>
      </x:c>
      <x:c r="C195" s="291" t="s">
        <x:v>40</x:v>
      </x:c>
      <x:c r="D195" s="292" t="s">
        <x:v>11</x:v>
      </x:c>
      <x:c r="E195" s="292"/>
      <x:c r="F195" s="292" t="s">
        <x:v>352</x:v>
      </x:c>
      <x:c r="G195" s="291" t="s">
        <x:v>38</x:v>
      </x:c>
      <x:c r="H195" s="105"/>
      <x:c r="I195" s="469"/>
      <x:c r="J195" s="470"/>
      <x:c r="K195" s="434"/>
      <x:c r="L195" s="434"/>
      <x:c r="M195" s="434"/>
      <x:c r="N195" s="434"/>
      <x:c r="O195" s="435"/>
      <x:c r="P195" s="435"/>
      <x:c r="Q195" s="435"/>
      <x:c r="R195" s="439"/>
      <x:c r="S195" s="442"/>
      <x:c r="T195" s="443"/>
      <x:c r="U195" s="444"/>
      <x:c r="W195" s="94" t="s">
        <x:v>736</x:v>
      </x:c>
      <x:c r="X195" s="291" t="s">
        <x:v>40</x:v>
      </x:c>
      <x:c r="Y195" s="292" t="s">
        <x:v>36</x:v>
      </x:c>
      <x:c r="Z195" s="292"/>
      <x:c r="AA195" s="292" t="s">
        <x:v>23</x:v>
      </x:c>
      <x:c r="AB195" s="291" t="s">
        <x:v>38</x:v>
      </x:c>
      <x:c r="AC195" s="291">
        <x:v>117</x:v>
      </x:c>
    </x:row>
    <x:row r="196" spans="1:29" customHeight="1">
      <x:c r="A196" s="291"/>
      <x:c r="B196" s="96" t="s">
        <x:v>755</x:v>
      </x:c>
      <x:c r="C196" s="291"/>
      <x:c r="D196" s="292"/>
      <x:c r="E196" s="292"/>
      <x:c r="F196" s="292"/>
      <x:c r="G196" s="291"/>
      <x:c r="I196" s="434">
        <x:v>0</x:v>
      </x:c>
      <x:c r="J196" s="440"/>
      <x:c r="K196" s="434">
        <x:v>1</x:v>
      </x:c>
      <x:c r="L196" s="434"/>
      <x:c r="M196" s="434"/>
      <x:c r="N196" s="434"/>
      <x:c r="O196" s="435"/>
      <x:c r="P196" s="435"/>
      <x:c r="Q196" s="435"/>
      <x:c r="R196" s="463">
        <x:v>2</x:v>
      </x:c>
      <x:c r="S196" s="435"/>
      <x:c r="T196" s="435">
        <x:v>1</x:v>
      </x:c>
      <x:c r="U196" s="435"/>
      <x:c r="W196" s="96" t="s">
        <x:v>733</x:v>
      </x:c>
      <x:c r="X196" s="291"/>
      <x:c r="Y196" s="292"/>
      <x:c r="Z196" s="292"/>
      <x:c r="AA196" s="292"/>
      <x:c r="AB196" s="291"/>
      <x:c r="AC196" s="291"/>
    </x:row>
    <x:row r="197" spans="1:29" customHeight="1">
      <x:c r="A197" s="291">
        <x:v>102</x:v>
      </x:c>
      <x:c r="B197" s="94" t="s">
        <x:v>754</x:v>
      </x:c>
      <x:c r="C197" s="291" t="s">
        <x:v>40</x:v>
      </x:c>
      <x:c r="D197" s="292" t="s">
        <x:v>104</x:v>
      </x:c>
      <x:c r="E197" s="292"/>
      <x:c r="F197" s="292" t="s">
        <x:v>362</x:v>
      </x:c>
      <x:c r="G197" s="291" t="s">
        <x:v>38</x:v>
      </x:c>
      <x:c r="H197" s="102"/>
      <x:c r="I197" s="464"/>
      <x:c r="J197" s="446"/>
      <x:c r="K197" s="490"/>
      <x:c r="L197" s="434"/>
      <x:c r="M197" s="434"/>
      <x:c r="N197" s="434"/>
      <x:c r="O197" s="435"/>
      <x:c r="P197" s="435"/>
      <x:c r="Q197" s="435"/>
      <x:c r="R197" s="453"/>
      <x:c r="S197" s="453"/>
      <x:c r="T197" s="435" t="s">
        <x:v>44</x:v>
      </x:c>
      <x:c r="U197" s="435"/>
      <x:c r="W197" s="94" t="s">
        <x:v>729</x:v>
      </x:c>
      <x:c r="X197" s="291" t="s">
        <x:v>40</x:v>
      </x:c>
      <x:c r="Y197" s="292" t="s">
        <x:v>104</x:v>
      </x:c>
      <x:c r="Z197" s="292"/>
      <x:c r="AA197" s="292" t="s">
        <x:v>364</x:v>
      </x:c>
      <x:c r="AB197" s="291" t="s">
        <x:v>38</x:v>
      </x:c>
      <x:c r="AC197" s="291">
        <x:v>118</x:v>
      </x:c>
    </x:row>
    <x:row r="198" spans="1:29" customHeight="1">
      <x:c r="A198" s="291"/>
      <x:c r="B198" s="96" t="s">
        <x:v>738</x:v>
      </x:c>
      <x:c r="C198" s="291"/>
      <x:c r="D198" s="292"/>
      <x:c r="E198" s="292"/>
      <x:c r="F198" s="292"/>
      <x:c r="G198" s="291"/>
      <x:c r="I198" s="434"/>
      <x:c r="J198" s="500"/>
      <x:c r="K198" s="446"/>
      <x:c r="L198" s="434"/>
      <x:c r="M198" s="434"/>
      <x:c r="N198" s="434"/>
      <x:c r="O198" s="435"/>
      <x:c r="P198" s="435"/>
      <x:c r="Q198" s="435"/>
      <x:c r="R198" s="453"/>
      <x:c r="S198" s="495"/>
      <x:c r="T198" s="457"/>
      <x:c r="U198" s="458"/>
      <x:c r="W198" s="96" t="s">
        <x:v>727</x:v>
      </x:c>
      <x:c r="X198" s="291"/>
      <x:c r="Y198" s="292"/>
      <x:c r="Z198" s="292"/>
      <x:c r="AA198" s="292"/>
      <x:c r="AB198" s="291"/>
      <x:c r="AC198" s="291"/>
    </x:row>
    <x:row r="199" spans="1:29" customHeight="1">
      <x:c r="A199" s="291">
        <x:v>103</x:v>
      </x:c>
      <x:c r="B199" s="94" t="s">
        <x:v>746</x:v>
      </x:c>
      <x:c r="C199" s="291" t="s">
        <x:v>40</x:v>
      </x:c>
      <x:c r="D199" s="292" t="s">
        <x:v>104</x:v>
      </x:c>
      <x:c r="E199" s="292"/>
      <x:c r="F199" s="292" t="s">
        <x:v>361</x:v>
      </x:c>
      <x:c r="G199" s="291" t="s">
        <x:v>38</x:v>
      </x:c>
      <x:c r="H199" s="106"/>
      <x:c r="I199" s="469"/>
      <x:c r="J199" s="474">
        <x:v>3</x:v>
      </x:c>
      <x:c r="K199" s="446"/>
      <x:c r="L199" s="434"/>
      <x:c r="M199" s="434"/>
      <x:c r="N199" s="434"/>
      <x:c r="O199" s="435"/>
      <x:c r="P199" s="435"/>
      <x:c r="Q199" s="435"/>
      <x:c r="R199" s="453"/>
      <x:c r="S199" s="439">
        <x:v>3</x:v>
      </x:c>
      <x:c r="T199" s="435"/>
      <x:c r="U199" s="435"/>
      <x:c r="W199" s="94" t="s">
        <x:v>735</x:v>
      </x:c>
      <x:c r="X199" s="291" t="s">
        <x:v>40</x:v>
      </x:c>
      <x:c r="Y199" s="292" t="s">
        <x:v>104</x:v>
      </x:c>
      <x:c r="Z199" s="292"/>
      <x:c r="AA199" s="292" t="s">
        <x:v>362</x:v>
      </x:c>
      <x:c r="AB199" s="291" t="s">
        <x:v>38</x:v>
      </x:c>
      <x:c r="AC199" s="291">
        <x:v>119</x:v>
      </x:c>
    </x:row>
    <x:row r="200" spans="1:29" customHeight="1">
      <x:c r="A200" s="291"/>
      <x:c r="B200" s="96" t="s">
        <x:v>750</x:v>
      </x:c>
      <x:c r="C200" s="291"/>
      <x:c r="D200" s="292"/>
      <x:c r="E200" s="292"/>
      <x:c r="F200" s="292"/>
      <x:c r="G200" s="291"/>
      <x:c r="I200" s="434" t="s">
        <x:v>44</x:v>
      </x:c>
      <x:c r="J200" s="475"/>
      <x:c r="K200" s="446"/>
      <x:c r="L200" s="434">
        <x:v>2</x:v>
      </x:c>
      <x:c r="M200" s="434"/>
      <x:c r="N200" s="434"/>
      <x:c r="O200" s="435"/>
      <x:c r="P200" s="435"/>
      <x:c r="Q200" s="454">
        <x:v>2</x:v>
      </x:c>
      <x:c r="R200" s="453"/>
      <x:c r="S200" s="455"/>
      <x:c r="T200" s="467"/>
      <x:c r="U200" s="467"/>
      <x:c r="W200" s="96" t="s">
        <x:v>737</x:v>
      </x:c>
      <x:c r="X200" s="291"/>
      <x:c r="Y200" s="292"/>
      <x:c r="Z200" s="292"/>
      <x:c r="AA200" s="292"/>
      <x:c r="AB200" s="291"/>
      <x:c r="AC200" s="291"/>
    </x:row>
    <x:row r="201" spans="1:29" customHeight="1">
      <x:c r="A201" s="291">
        <x:v>104</x:v>
      </x:c>
      <x:c r="B201" s="94" t="s">
        <x:v>726</x:v>
      </x:c>
      <x:c r="C201" s="291" t="s">
        <x:v>40</x:v>
      </x:c>
      <x:c r="D201" s="292" t="s">
        <x:v>36</x:v>
      </x:c>
      <x:c r="E201" s="292"/>
      <x:c r="F201" s="292" t="s">
        <x:v>5</x:v>
      </x:c>
      <x:c r="G201" s="291" t="s">
        <x:v>38</x:v>
      </x:c>
      <x:c r="H201" s="102"/>
      <x:c r="I201" s="464"/>
      <x:c r="J201" s="434"/>
      <x:c r="K201" s="440"/>
      <x:c r="L201" s="441"/>
      <x:c r="M201" s="434"/>
      <x:c r="N201" s="434"/>
      <x:c r="O201" s="435"/>
      <x:c r="P201" s="435"/>
      <x:c r="Q201" s="456"/>
      <x:c r="R201" s="435"/>
      <x:c r="S201" s="435"/>
      <x:c r="T201" s="435"/>
      <x:c r="U201" s="435"/>
      <x:c r="W201" s="94" t="s">
        <x:v>756</x:v>
      </x:c>
      <x:c r="X201" s="291" t="s">
        <x:v>40</x:v>
      </x:c>
      <x:c r="Y201" s="292" t="s">
        <x:v>116</x:v>
      </x:c>
      <x:c r="Z201" s="292"/>
      <x:c r="AA201" s="292" t="s">
        <x:v>368</x:v>
      </x:c>
      <x:c r="AB201" s="291" t="s">
        <x:v>38</x:v>
      </x:c>
      <x:c r="AC201" s="291">
        <x:v>120</x:v>
      </x:c>
    </x:row>
    <x:row r="202" spans="1:29" customHeight="1">
      <x:c r="A202" s="291"/>
      <x:c r="B202" s="96" t="s">
        <x:v>748</x:v>
      </x:c>
      <x:c r="C202" s="291"/>
      <x:c r="D202" s="292"/>
      <x:c r="E202" s="292"/>
      <x:c r="F202" s="292"/>
      <x:c r="G202" s="291"/>
      <x:c r="I202" s="468"/>
      <x:c r="J202" s="434">
        <x:v>1</x:v>
      </x:c>
      <x:c r="K202" s="440"/>
      <x:c r="L202" s="446"/>
      <x:c r="M202" s="434"/>
      <x:c r="N202" s="434"/>
      <x:c r="O202" s="435"/>
      <x:c r="P202" s="435"/>
      <x:c r="Q202" s="456"/>
      <x:c r="R202" s="435"/>
      <x:c r="S202" s="463"/>
      <x:c r="T202" s="467"/>
      <x:c r="U202" s="467"/>
      <x:c r="W202" s="96" t="s">
        <x:v>739</x:v>
      </x:c>
      <x:c r="X202" s="291"/>
      <x:c r="Y202" s="292"/>
      <x:c r="Z202" s="292"/>
      <x:c r="AA202" s="292"/>
      <x:c r="AB202" s="291"/>
      <x:c r="AC202" s="291"/>
    </x:row>
    <x:row r="203" spans="1:29" customHeight="1">
      <x:c r="A203" s="291">
        <x:v>105</x:v>
      </x:c>
      <x:c r="B203" s="94" t="s">
        <x:v>734</x:v>
      </x:c>
      <x:c r="C203" s="291" t="s">
        <x:v>40</x:v>
      </x:c>
      <x:c r="D203" s="292" t="s">
        <x:v>104</x:v>
      </x:c>
      <x:c r="E203" s="292"/>
      <x:c r="F203" s="292" t="s">
        <x:v>356</x:v>
      </x:c>
      <x:c r="G203" s="291" t="s">
        <x:v>38</x:v>
      </x:c>
      <x:c r="H203" s="105"/>
      <x:c r="I203" s="469"/>
      <x:c r="J203" s="496"/>
      <x:c r="K203" s="440"/>
      <x:c r="L203" s="446"/>
      <x:c r="M203" s="434"/>
      <x:c r="N203" s="434"/>
      <x:c r="O203" s="435"/>
      <x:c r="P203" s="435"/>
      <x:c r="Q203" s="456"/>
      <x:c r="R203" s="439"/>
      <x:c r="S203" s="435"/>
      <x:c r="T203" s="443"/>
      <x:c r="U203" s="444"/>
      <x:c r="W203" s="94" t="s">
        <x:v>740</x:v>
      </x:c>
      <x:c r="X203" s="291" t="s">
        <x:v>40</x:v>
      </x:c>
      <x:c r="Y203" s="292" t="s">
        <x:v>104</x:v>
      </x:c>
      <x:c r="Z203" s="292"/>
      <x:c r="AA203" s="292" t="s">
        <x:v>365</x:v>
      </x:c>
      <x:c r="AB203" s="291" t="s">
        <x:v>38</x:v>
      </x:c>
      <x:c r="AC203" s="291">
        <x:v>121</x:v>
      </x:c>
    </x:row>
    <x:row r="204" spans="1:29" customHeight="1">
      <x:c r="A204" s="291"/>
      <x:c r="B204" s="100" t="s">
        <x:v>731</x:v>
      </x:c>
      <x:c r="C204" s="291"/>
      <x:c r="D204" s="292"/>
      <x:c r="E204" s="292"/>
      <x:c r="F204" s="292"/>
      <x:c r="G204" s="291"/>
      <x:c r="I204" s="434">
        <x:v>2</x:v>
      </x:c>
      <x:c r="J204" s="446"/>
      <x:c r="K204" s="489"/>
      <x:c r="L204" s="446"/>
      <x:c r="M204" s="434"/>
      <x:c r="N204" s="434"/>
      <x:c r="O204" s="435"/>
      <x:c r="P204" s="435"/>
      <x:c r="Q204" s="456"/>
      <x:c r="R204" s="463"/>
      <x:c r="S204" s="435"/>
      <x:c r="T204" s="435" t="s">
        <x:v>44</x:v>
      </x:c>
      <x:c r="U204" s="435"/>
      <x:c r="W204" s="96" t="s">
        <x:v>728</x:v>
      </x:c>
      <x:c r="X204" s="291"/>
      <x:c r="Y204" s="292"/>
      <x:c r="Z204" s="292"/>
      <x:c r="AA204" s="292"/>
      <x:c r="AB204" s="291"/>
      <x:c r="AC204" s="291"/>
    </x:row>
    <x:row r="205" spans="1:29" customHeight="1">
      <x:c r="A205" s="291">
        <x:v>106</x:v>
      </x:c>
      <x:c r="B205" s="94" t="s">
        <x:v>741</x:v>
      </x:c>
      <x:c r="C205" s="291" t="s">
        <x:v>40</x:v>
      </x:c>
      <x:c r="D205" s="292" t="s">
        <x:v>45</x:v>
      </x:c>
      <x:c r="E205" s="292"/>
      <x:c r="F205" s="292" t="s">
        <x:v>27</x:v>
      </x:c>
      <x:c r="G205" s="291" t="s">
        <x:v>38</x:v>
      </x:c>
      <x:c r="I205" s="434">
        <x:v>1</x:v>
      </x:c>
      <x:c r="J205" s="440"/>
      <x:c r="K205" s="434"/>
      <x:c r="L205" s="446"/>
      <x:c r="M205" s="434"/>
      <x:c r="N205" s="434"/>
      <x:c r="O205" s="435"/>
      <x:c r="P205" s="435"/>
      <x:c r="Q205" s="453"/>
      <x:c r="R205" s="435"/>
      <x:c r="S205" s="453"/>
      <x:c r="T205" s="435" t="s">
        <x:v>44</x:v>
      </x:c>
      <x:c r="U205" s="435"/>
      <x:c r="W205" s="94" t="s">
        <x:v>744</x:v>
      </x:c>
      <x:c r="X205" s="291" t="s">
        <x:v>40</x:v>
      </x:c>
      <x:c r="Y205" s="292" t="s">
        <x:v>45</x:v>
      </x:c>
      <x:c r="Z205" s="292"/>
      <x:c r="AA205" s="292" t="s">
        <x:v>52</x:v>
      </x:c>
      <x:c r="AB205" s="291" t="s">
        <x:v>38</x:v>
      </x:c>
      <x:c r="AC205" s="291">
        <x:v>122</x:v>
      </x:c>
    </x:row>
    <x:row r="206" spans="1:29" customHeight="1">
      <x:c r="A206" s="291"/>
      <x:c r="B206" s="96" t="s">
        <x:v>747</x:v>
      </x:c>
      <x:c r="C206" s="291"/>
      <x:c r="D206" s="292"/>
      <x:c r="E206" s="292"/>
      <x:c r="F206" s="292"/>
      <x:c r="G206" s="291"/>
      <x:c r="H206" s="97"/>
      <x:c r="I206" s="437"/>
      <x:c r="J206" s="445"/>
      <x:c r="K206" s="475"/>
      <x:c r="L206" s="446"/>
      <x:c r="M206" s="434"/>
      <x:c r="N206" s="434"/>
      <x:c r="O206" s="435"/>
      <x:c r="P206" s="435"/>
      <x:c r="Q206" s="453"/>
      <x:c r="R206" s="455"/>
      <x:c r="S206" s="453"/>
      <x:c r="T206" s="457"/>
      <x:c r="U206" s="458"/>
      <x:c r="W206" s="96" t="s">
        <x:v>749</x:v>
      </x:c>
      <x:c r="X206" s="291"/>
      <x:c r="Y206" s="292"/>
      <x:c r="Z206" s="292"/>
      <x:c r="AA206" s="292"/>
      <x:c r="AB206" s="291"/>
      <x:c r="AC206" s="291"/>
    </x:row>
    <x:row r="207" spans="1:29" customHeight="1">
      <x:c r="A207" s="291">
        <x:v>107</x:v>
      </x:c>
      <x:c r="B207" s="94" t="s">
        <x:v>730</x:v>
      </x:c>
      <x:c r="C207" s="291" t="s">
        <x:v>40</x:v>
      </x:c>
      <x:c r="D207" s="292" t="s">
        <x:v>35</x:v>
      </x:c>
      <x:c r="E207" s="292"/>
      <x:c r="F207" s="292" t="s">
        <x:v>47</x:v>
      </x:c>
      <x:c r="G207" s="291" t="s">
        <x:v>38</x:v>
      </x:c>
      <x:c r="I207" s="445"/>
      <x:c r="J207" s="448"/>
      <x:c r="K207" s="434"/>
      <x:c r="L207" s="446"/>
      <x:c r="M207" s="434"/>
      <x:c r="N207" s="434"/>
      <x:c r="O207" s="435"/>
      <x:c r="P207" s="435"/>
      <x:c r="Q207" s="453"/>
      <x:c r="R207" s="435"/>
      <x:c r="S207" s="461">
        <x:v>1</x:v>
      </x:c>
      <x:c r="T207" s="435"/>
      <x:c r="U207" s="435"/>
      <x:c r="W207" s="107" t="s">
        <x:v>587</x:v>
      </x:c>
      <x:c r="X207" s="291" t="s">
        <x:v>40</x:v>
      </x:c>
      <x:c r="Y207" s="292" t="s">
        <x:v>104</x:v>
      </x:c>
      <x:c r="Z207" s="292"/>
      <x:c r="AA207" s="292" t="s">
        <x:v>356</x:v>
      </x:c>
      <x:c r="AB207" s="291" t="s">
        <x:v>38</x:v>
      </x:c>
      <x:c r="AC207" s="291">
        <x:v>123</x:v>
      </x:c>
    </x:row>
    <x:row r="208" spans="1:29" customHeight="1">
      <x:c r="A208" s="291"/>
      <x:c r="B208" s="96" t="s">
        <x:v>760</x:v>
      </x:c>
      <x:c r="C208" s="291"/>
      <x:c r="D208" s="292"/>
      <x:c r="E208" s="292"/>
      <x:c r="F208" s="292"/>
      <x:c r="G208" s="291"/>
      <x:c r="H208" s="101"/>
      <x:c r="I208" s="462"/>
      <x:c r="J208" s="434"/>
      <x:c r="K208" s="434"/>
      <x:c r="L208" s="446"/>
      <x:c r="M208" s="434">
        <x:v>2</x:v>
      </x:c>
      <x:c r="N208" s="434"/>
      <x:c r="O208" s="435"/>
      <x:c r="P208" s="435"/>
      <x:c r="Q208" s="453"/>
      <x:c r="R208" s="435"/>
      <x:c r="S208" s="435"/>
      <x:c r="T208" s="467"/>
      <x:c r="U208" s="467"/>
      <x:c r="W208" s="96" t="s">
        <x:v>773</x:v>
      </x:c>
      <x:c r="X208" s="291"/>
      <x:c r="Y208" s="292"/>
      <x:c r="Z208" s="292"/>
      <x:c r="AA208" s="292"/>
      <x:c r="AB208" s="291"/>
      <x:c r="AC208" s="291"/>
    </x:row>
    <x:row r="209" spans="1:29" customHeight="1">
      <x:c r="A209" s="291">
        <x:v>108</x:v>
      </x:c>
      <x:c r="B209" s="94" t="s">
        <x:v>785</x:v>
      </x:c>
      <x:c r="C209" s="291" t="s">
        <x:v>40</x:v>
      </x:c>
      <x:c r="D209" s="292" t="s">
        <x:v>104</x:v>
      </x:c>
      <x:c r="E209" s="292"/>
      <x:c r="F209" s="292" t="s">
        <x:v>359</x:v>
      </x:c>
      <x:c r="G209" s="291" t="s">
        <x:v>38</x:v>
      </x:c>
      <x:c r="H209" s="95"/>
      <x:c r="I209" s="434" t="s">
        <x:v>44</x:v>
      </x:c>
      <x:c r="J209" s="434"/>
      <x:c r="K209" s="434"/>
      <x:c r="L209" s="440"/>
      <x:c r="M209" s="501"/>
      <x:c r="N209" s="466"/>
      <x:c r="O209" s="467"/>
      <x:c r="P209" s="461"/>
      <x:c r="Q209" s="435"/>
      <x:c r="R209" s="435"/>
      <x:c r="S209" s="435"/>
      <x:c r="T209" s="435" t="s">
        <x:v>44</x:v>
      </x:c>
      <x:c r="U209" s="435"/>
      <x:c r="W209" s="94" t="s">
        <x:v>778</x:v>
      </x:c>
      <x:c r="X209" s="291" t="s">
        <x:v>40</x:v>
      </x:c>
      <x:c r="Y209" s="292" t="s">
        <x:v>19</x:v>
      </x:c>
      <x:c r="Z209" s="292"/>
      <x:c r="AA209" s="292" t="s">
        <x:v>354</x:v>
      </x:c>
      <x:c r="AB209" s="291" t="s">
        <x:v>38</x:v>
      </x:c>
      <x:c r="AC209" s="291">
        <x:v>124</x:v>
      </x:c>
    </x:row>
    <x:row r="210" spans="1:29" customHeight="1">
      <x:c r="A210" s="291"/>
      <x:c r="B210" s="96" t="s">
        <x:v>782</x:v>
      </x:c>
      <x:c r="C210" s="291"/>
      <x:c r="D210" s="292"/>
      <x:c r="E210" s="292"/>
      <x:c r="F210" s="292"/>
      <x:c r="G210" s="291"/>
      <x:c r="H210" s="97"/>
      <x:c r="I210" s="437"/>
      <x:c r="J210" s="434"/>
      <x:c r="K210" s="434"/>
      <x:c r="L210" s="440"/>
      <x:c r="M210" s="434"/>
      <x:c r="N210" s="440"/>
      <x:c r="O210" s="435"/>
      <x:c r="P210" s="439"/>
      <x:c r="Q210" s="435"/>
      <x:c r="R210" s="435"/>
      <x:c r="S210" s="435">
        <x:v>0</x:v>
      </x:c>
      <x:c r="T210" s="457"/>
      <x:c r="U210" s="458"/>
      <x:c r="W210" s="96" t="s">
        <x:v>644</x:v>
      </x:c>
      <x:c r="X210" s="291"/>
      <x:c r="Y210" s="292"/>
      <x:c r="Z210" s="292"/>
      <x:c r="AA210" s="292"/>
      <x:c r="AB210" s="291"/>
      <x:c r="AC210" s="291"/>
    </x:row>
    <x:row r="211" spans="1:29" customHeight="1">
      <x:c r="A211" s="291">
        <x:v>109</x:v>
      </x:c>
      <x:c r="B211" s="94" t="s">
        <x:v>766</x:v>
      </x:c>
      <x:c r="C211" s="291" t="s">
        <x:v>40</x:v>
      </x:c>
      <x:c r="D211" s="292" t="s">
        <x:v>116</x:v>
      </x:c>
      <x:c r="E211" s="292"/>
      <x:c r="F211" s="292" t="s">
        <x:v>370</x:v>
      </x:c>
      <x:c r="G211" s="291" t="s">
        <x:v>38</x:v>
      </x:c>
      <x:c r="H211" s="102"/>
      <x:c r="I211" s="445"/>
      <x:c r="J211" s="459"/>
      <x:c r="K211" s="434"/>
      <x:c r="L211" s="440"/>
      <x:c r="M211" s="434"/>
      <x:c r="N211" s="440"/>
      <x:c r="O211" s="435"/>
      <x:c r="P211" s="439"/>
      <x:c r="Q211" s="435"/>
      <x:c r="R211" s="435"/>
      <x:c r="S211" s="491"/>
      <x:c r="T211" s="435"/>
      <x:c r="U211" s="435"/>
      <x:c r="W211" s="94" t="s">
        <x:v>777</x:v>
      </x:c>
      <x:c r="X211" s="291" t="s">
        <x:v>40</x:v>
      </x:c>
      <x:c r="Y211" s="292" t="s">
        <x:v>11</x:v>
      </x:c>
      <x:c r="Z211" s="292"/>
      <x:c r="AA211" s="292" t="s">
        <x:v>351</x:v>
      </x:c>
      <x:c r="AB211" s="291" t="s">
        <x:v>38</x:v>
      </x:c>
      <x:c r="AC211" s="291">
        <x:v>125</x:v>
      </x:c>
    </x:row>
    <x:row r="212" spans="1:29" customHeight="1">
      <x:c r="A212" s="291"/>
      <x:c r="B212" s="96" t="s">
        <x:v>779</x:v>
      </x:c>
      <x:c r="C212" s="291"/>
      <x:c r="D212" s="292"/>
      <x:c r="E212" s="292"/>
      <x:c r="F212" s="292"/>
      <x:c r="G212" s="291"/>
      <x:c r="I212" s="434"/>
      <x:c r="J212" s="440"/>
      <x:c r="K212" s="472"/>
      <x:c r="L212" s="440"/>
      <x:c r="M212" s="434"/>
      <x:c r="N212" s="440"/>
      <x:c r="O212" s="435"/>
      <x:c r="P212" s="439"/>
      <x:c r="Q212" s="435"/>
      <x:c r="R212" s="454">
        <x:v>1</x:v>
      </x:c>
      <x:c r="S212" s="453"/>
      <x:c r="T212" s="467"/>
      <x:c r="U212" s="467"/>
      <x:c r="W212" s="96" t="s">
        <x:v>772</x:v>
      </x:c>
      <x:c r="X212" s="291"/>
      <x:c r="Y212" s="292"/>
      <x:c r="Z212" s="292"/>
      <x:c r="AA212" s="292"/>
      <x:c r="AB212" s="291"/>
      <x:c r="AC212" s="291"/>
    </x:row>
    <x:row r="213" spans="1:29" customHeight="1">
      <x:c r="A213" s="291">
        <x:v>110</x:v>
      </x:c>
      <x:c r="B213" s="94" t="s">
        <x:v>774</x:v>
      </x:c>
      <x:c r="C213" s="291" t="s">
        <x:v>40</x:v>
      </x:c>
      <x:c r="D213" s="292" t="s">
        <x:v>104</x:v>
      </x:c>
      <x:c r="E213" s="292"/>
      <x:c r="F213" s="292" t="s">
        <x:v>367</x:v>
      </x:c>
      <x:c r="G213" s="291" t="s">
        <x:v>38</x:v>
      </x:c>
      <x:c r="H213" s="95"/>
      <x:c r="I213" s="434" t="s">
        <x:v>44</x:v>
      </x:c>
      <x:c r="J213" s="446"/>
      <x:c r="K213" s="468"/>
      <x:c r="L213" s="440"/>
      <x:c r="M213" s="434"/>
      <x:c r="N213" s="440"/>
      <x:c r="O213" s="435"/>
      <x:c r="P213" s="439"/>
      <x:c r="Q213" s="435"/>
      <x:c r="R213" s="456"/>
      <x:c r="S213" s="435"/>
      <x:c r="T213" s="436"/>
      <x:c r="U213" s="436"/>
      <x:c r="V213" s="112"/>
      <x:c r="W213" s="94" t="s">
        <x:v>781</x:v>
      </x:c>
      <x:c r="X213" s="291" t="s">
        <x:v>40</x:v>
      </x:c>
      <x:c r="Y213" s="292" t="s">
        <x:v>45</x:v>
      </x:c>
      <x:c r="Z213" s="292"/>
      <x:c r="AA213" s="292" t="s">
        <x:v>342</x:v>
      </x:c>
      <x:c r="AB213" s="291" t="s">
        <x:v>38</x:v>
      </x:c>
      <x:c r="AC213" s="291">
        <x:v>126</x:v>
      </x:c>
    </x:row>
    <x:row r="214" spans="1:29" customHeight="1">
      <x:c r="A214" s="291"/>
      <x:c r="B214" s="96" t="s">
        <x:v>763</x:v>
      </x:c>
      <x:c r="C214" s="291"/>
      <x:c r="D214" s="292"/>
      <x:c r="E214" s="292"/>
      <x:c r="F214" s="292"/>
      <x:c r="G214" s="291"/>
      <x:c r="H214" s="97"/>
      <x:c r="I214" s="437"/>
      <x:c r="J214" s="446"/>
      <x:c r="K214" s="440"/>
      <x:c r="L214" s="440"/>
      <x:c r="M214" s="434"/>
      <x:c r="N214" s="440"/>
      <x:c r="O214" s="435"/>
      <x:c r="P214" s="439"/>
      <x:c r="Q214" s="435"/>
      <x:c r="R214" s="456"/>
      <x:c r="S214" s="439"/>
      <x:c r="T214" s="435"/>
      <x:c r="U214" s="435"/>
      <x:c r="W214" s="96" t="s">
        <x:v>786</x:v>
      </x:c>
      <x:c r="X214" s="291"/>
      <x:c r="Y214" s="292"/>
      <x:c r="Z214" s="292"/>
      <x:c r="AA214" s="292"/>
      <x:c r="AB214" s="291"/>
      <x:c r="AC214" s="291"/>
    </x:row>
    <x:row r="215" spans="1:29" customHeight="1">
      <x:c r="A215" s="291">
        <x:v>111</x:v>
      </x:c>
      <x:c r="B215" s="94" t="s">
        <x:v>768</x:v>
      </x:c>
      <x:c r="C215" s="291" t="s">
        <x:v>40</x:v>
      </x:c>
      <x:c r="D215" s="292" t="s">
        <x:v>19</x:v>
      </x:c>
      <x:c r="E215" s="292"/>
      <x:c r="F215" s="292" t="s">
        <x:v>355</x:v>
      </x:c>
      <x:c r="G215" s="291" t="s">
        <x:v>38</x:v>
      </x:c>
      <x:c r="H215" s="102"/>
      <x:c r="I215" s="445"/>
      <x:c r="J215" s="448">
        <x:v>1</x:v>
      </x:c>
      <x:c r="K215" s="440"/>
      <x:c r="L215" s="440"/>
      <x:c r="M215" s="434"/>
      <x:c r="N215" s="440"/>
      <x:c r="O215" s="435"/>
      <x:c r="P215" s="439"/>
      <x:c r="Q215" s="435"/>
      <x:c r="R215" s="453"/>
      <x:c r="S215" s="442"/>
      <x:c r="T215" s="443"/>
      <x:c r="U215" s="444"/>
      <x:c r="W215" s="94" t="s">
        <x:v>787</x:v>
      </x:c>
      <x:c r="X215" s="291" t="s">
        <x:v>40</x:v>
      </x:c>
      <x:c r="Y215" s="292" t="s">
        <x:v>36</x:v>
      </x:c>
      <x:c r="Z215" s="292"/>
      <x:c r="AA215" s="103" t="s">
        <x:v>8</x:v>
      </x:c>
      <x:c r="AB215" s="291" t="s">
        <x:v>38</x:v>
      </x:c>
      <x:c r="AC215" s="291">
        <x:v>127</x:v>
      </x:c>
    </x:row>
    <x:row r="216" spans="1:29" customHeight="1">
      <x:c r="A216" s="291"/>
      <x:c r="B216" s="96" t="s">
        <x:v>771</x:v>
      </x:c>
      <x:c r="C216" s="291"/>
      <x:c r="D216" s="292"/>
      <x:c r="E216" s="292"/>
      <x:c r="F216" s="292"/>
      <x:c r="G216" s="291"/>
      <x:c r="I216" s="434"/>
      <x:c r="J216" s="434"/>
      <x:c r="K216" s="440"/>
      <x:c r="L216" s="482"/>
      <x:c r="M216" s="434"/>
      <x:c r="N216" s="440"/>
      <x:c r="O216" s="435"/>
      <x:c r="P216" s="439"/>
      <x:c r="Q216" s="435"/>
      <x:c r="R216" s="453"/>
      <x:c r="S216" s="435"/>
      <x:c r="T216" s="435">
        <x:v>2</x:v>
      </x:c>
      <x:c r="U216" s="435"/>
      <x:c r="W216" s="96" t="s">
        <x:v>764</x:v>
      </x:c>
      <x:c r="X216" s="291"/>
      <x:c r="Y216" s="293"/>
      <x:c r="Z216" s="293"/>
      <x:c r="AA216" s="104" t="s">
        <x:v>6</x:v>
      </x:c>
      <x:c r="AB216" s="291"/>
      <x:c r="AC216" s="291"/>
    </x:row>
    <x:row r="217" spans="1:29" customHeight="1">
      <x:c r="A217" s="291">
        <x:v>112</x:v>
      </x:c>
      <x:c r="B217" s="94" t="s">
        <x:v>783</x:v>
      </x:c>
      <x:c r="C217" s="291" t="s">
        <x:v>40</x:v>
      </x:c>
      <x:c r="D217" s="292" t="s">
        <x:v>104</x:v>
      </x:c>
      <x:c r="E217" s="292"/>
      <x:c r="F217" s="292" t="s">
        <x:v>358</x:v>
      </x:c>
      <x:c r="G217" s="291" t="s">
        <x:v>38</x:v>
      </x:c>
      <x:c r="H217" s="114"/>
      <x:c r="I217" s="464" t="s">
        <x:v>44</x:v>
      </x:c>
      <x:c r="J217" s="434"/>
      <x:c r="K217" s="446"/>
      <x:c r="L217" s="434"/>
      <x:c r="M217" s="434"/>
      <x:c r="N217" s="440"/>
      <x:c r="O217" s="435"/>
      <x:c r="P217" s="435"/>
      <x:c r="Q217" s="461"/>
      <x:c r="R217" s="435"/>
      <x:c r="S217" s="435"/>
      <x:c r="T217" s="435" t="s">
        <x:v>44</x:v>
      </x:c>
      <x:c r="U217" s="435"/>
      <x:c r="W217" s="94" t="s">
        <x:v>780</x:v>
      </x:c>
      <x:c r="X217" s="291" t="s">
        <x:v>40</x:v>
      </x:c>
      <x:c r="Y217" s="292" t="s">
        <x:v>104</x:v>
      </x:c>
      <x:c r="Z217" s="292"/>
      <x:c r="AA217" s="292" t="s">
        <x:v>367</x:v>
      </x:c>
      <x:c r="AB217" s="291" t="s">
        <x:v>38</x:v>
      </x:c>
      <x:c r="AC217" s="291">
        <x:v>128</x:v>
      </x:c>
    </x:row>
    <x:row r="218" spans="1:29" customHeight="1">
      <x:c r="A218" s="291"/>
      <x:c r="B218" s="96" t="s">
        <x:v>762</x:v>
      </x:c>
      <x:c r="C218" s="291"/>
      <x:c r="D218" s="292"/>
      <x:c r="E218" s="292"/>
      <x:c r="F218" s="292"/>
      <x:c r="G218" s="291"/>
      <x:c r="I218" s="437"/>
      <x:c r="J218" s="502" t="s">
        <x:v>329</x:v>
      </x:c>
      <x:c r="K218" s="446"/>
      <x:c r="L218" s="434"/>
      <x:c r="M218" s="434"/>
      <x:c r="N218" s="440"/>
      <x:c r="O218" s="435"/>
      <x:c r="P218" s="435"/>
      <x:c r="Q218" s="439"/>
      <x:c r="R218" s="435"/>
      <x:c r="S218" s="435">
        <x:v>2</x:v>
      </x:c>
      <x:c r="T218" s="503"/>
      <x:c r="U218" s="458"/>
      <x:c r="W218" s="96" t="s">
        <x:v>775</x:v>
      </x:c>
      <x:c r="X218" s="291"/>
      <x:c r="Y218" s="292"/>
      <x:c r="Z218" s="292"/>
      <x:c r="AA218" s="292"/>
      <x:c r="AB218" s="291"/>
      <x:c r="AC218" s="291"/>
    </x:row>
    <x:row r="219" spans="1:29" customHeight="1">
      <x:c r="A219" s="291">
        <x:v>113</x:v>
      </x:c>
      <x:c r="B219" s="94" t="s">
        <x:v>784</x:v>
      </x:c>
      <x:c r="C219" s="291" t="s">
        <x:v>40</x:v>
      </x:c>
      <x:c r="D219" s="103" t="s">
        <x:v>36</x:v>
      </x:c>
      <x:c r="E219" s="103"/>
      <x:c r="F219" s="103" t="s">
        <x:v>344</x:v>
      </x:c>
      <x:c r="G219" s="291" t="s">
        <x:v>38</x:v>
      </x:c>
      <x:c r="H219" s="102"/>
      <x:c r="I219" s="445"/>
      <x:c r="J219" s="441"/>
      <x:c r="K219" s="446"/>
      <x:c r="L219" s="434"/>
      <x:c r="M219" s="434"/>
      <x:c r="N219" s="440"/>
      <x:c r="O219" s="435"/>
      <x:c r="P219" s="435"/>
      <x:c r="Q219" s="439"/>
      <x:c r="R219" s="435"/>
      <x:c r="S219" s="480"/>
      <x:c r="T219" s="436"/>
      <x:c r="U219" s="436"/>
      <x:c r="W219" s="94" t="s">
        <x:v>788</x:v>
      </x:c>
      <x:c r="X219" s="291" t="s">
        <x:v>40</x:v>
      </x:c>
      <x:c r="Y219" s="292" t="s">
        <x:v>45</x:v>
      </x:c>
      <x:c r="Z219" s="292"/>
      <x:c r="AA219" s="292" t="s">
        <x:v>27</x:v>
      </x:c>
      <x:c r="AB219" s="291" t="s">
        <x:v>38</x:v>
      </x:c>
      <x:c r="AC219" s="291">
        <x:v>129</x:v>
      </x:c>
    </x:row>
    <x:row r="220" spans="1:29" customHeight="1">
      <x:c r="A220" s="291"/>
      <x:c r="B220" s="96" t="s">
        <x:v>758</x:v>
      </x:c>
      <x:c r="C220" s="291"/>
      <x:c r="D220" s="104" t="s">
        <x:v>45</x:v>
      </x:c>
      <x:c r="E220" s="104"/>
      <x:c r="F220" s="104" t="s">
        <x:v>349</x:v>
      </x:c>
      <x:c r="G220" s="291"/>
      <x:c r="I220" s="434"/>
      <x:c r="J220" s="446"/>
      <x:c r="K220" s="446"/>
      <x:c r="L220" s="434"/>
      <x:c r="M220" s="434"/>
      <x:c r="N220" s="440"/>
      <x:c r="O220" s="435"/>
      <x:c r="P220" s="435"/>
      <x:c r="Q220" s="439"/>
      <x:c r="R220" s="435"/>
      <x:c r="S220" s="453"/>
      <x:c r="T220" s="435"/>
      <x:c r="U220" s="435"/>
      <x:c r="W220" s="96" t="s">
        <x:v>776</x:v>
      </x:c>
      <x:c r="X220" s="291"/>
      <x:c r="Y220" s="292"/>
      <x:c r="Z220" s="292"/>
      <x:c r="AA220" s="292"/>
      <x:c r="AB220" s="291"/>
      <x:c r="AC220" s="291"/>
    </x:row>
    <x:row r="221" spans="1:29" customHeight="1">
      <x:c r="A221" s="291">
        <x:v>114</x:v>
      </x:c>
      <x:c r="B221" s="94" t="s">
        <x:v>789</x:v>
      </x:c>
      <x:c r="C221" s="291" t="s">
        <x:v>40</x:v>
      </x:c>
      <x:c r="D221" s="292" t="s">
        <x:v>45</x:v>
      </x:c>
      <x:c r="E221" s="292"/>
      <x:c r="F221" s="292" t="s">
        <x:v>29</x:v>
      </x:c>
      <x:c r="G221" s="291" t="s">
        <x:v>38</x:v>
      </x:c>
      <x:c r="H221" s="114"/>
      <x:c r="I221" s="464" t="s">
        <x:v>44</x:v>
      </x:c>
      <x:c r="J221" s="440"/>
      <x:c r="K221" s="448">
        <x:v>1</x:v>
      </x:c>
      <x:c r="L221" s="434"/>
      <x:c r="M221" s="434"/>
      <x:c r="N221" s="440"/>
      <x:c r="O221" s="435"/>
      <x:c r="P221" s="435"/>
      <x:c r="Q221" s="439"/>
      <x:c r="R221" s="435"/>
      <x:c r="S221" s="453"/>
      <x:c r="T221" s="435"/>
      <x:c r="U221" s="435">
        <x:v>0</x:v>
      </x:c>
      <x:c r="W221" s="94" t="s">
        <x:v>759</x:v>
      </x:c>
      <x:c r="X221" s="291" t="s">
        <x:v>40</x:v>
      </x:c>
      <x:c r="Y221" s="292" t="s">
        <x:v>104</x:v>
      </x:c>
      <x:c r="Z221" s="292"/>
      <x:c r="AA221" s="292" t="s">
        <x:v>356</x:v>
      </x:c>
      <x:c r="AB221" s="291" t="s">
        <x:v>38</x:v>
      </x:c>
      <x:c r="AC221" s="291">
        <x:v>130</x:v>
      </x:c>
    </x:row>
    <x:row r="222" spans="1:29" customHeight="1">
      <x:c r="A222" s="291"/>
      <x:c r="B222" s="96" t="s">
        <x:v>765</x:v>
      </x:c>
      <x:c r="C222" s="291"/>
      <x:c r="D222" s="292"/>
      <x:c r="E222" s="292"/>
      <x:c r="F222" s="292"/>
      <x:c r="G222" s="291"/>
      <x:c r="I222" s="504"/>
      <x:c r="J222" s="445"/>
      <x:c r="K222" s="475"/>
      <x:c r="L222" s="434"/>
      <x:c r="M222" s="434"/>
      <x:c r="N222" s="440"/>
      <x:c r="O222" s="435"/>
      <x:c r="P222" s="435"/>
      <x:c r="Q222" s="435"/>
      <x:c r="R222" s="461"/>
      <x:c r="S222" s="435"/>
      <x:c r="T222" s="435">
        <x:v>0</x:v>
      </x:c>
      <x:c r="U222" s="457"/>
      <x:c r="W222" s="96" t="s">
        <x:v>767</x:v>
      </x:c>
      <x:c r="X222" s="291"/>
      <x:c r="Y222" s="292"/>
      <x:c r="Z222" s="292"/>
      <x:c r="AA222" s="292"/>
      <x:c r="AB222" s="291"/>
      <x:c r="AC222" s="291"/>
    </x:row>
    <x:row r="223" spans="1:29" customHeight="1">
      <x:c r="A223" s="291">
        <x:v>115</x:v>
      </x:c>
      <x:c r="B223" s="94" t="s">
        <x:v>761</x:v>
      </x:c>
      <x:c r="C223" s="291" t="s">
        <x:v>40</x:v>
      </x:c>
      <x:c r="D223" s="292" t="s">
        <x:v>35</x:v>
      </x:c>
      <x:c r="E223" s="292"/>
      <x:c r="F223" s="292" t="s">
        <x:v>31</x:v>
      </x:c>
      <x:c r="G223" s="291" t="s">
        <x:v>38</x:v>
      </x:c>
      <x:c r="H223" s="102"/>
      <x:c r="I223" s="445"/>
      <x:c r="J223" s="448"/>
      <x:c r="K223" s="434"/>
      <x:c r="L223" s="434"/>
      <x:c r="M223" s="434"/>
      <x:c r="N223" s="440"/>
      <x:c r="O223" s="435"/>
      <x:c r="P223" s="435"/>
      <x:c r="Q223" s="435"/>
      <x:c r="R223" s="439"/>
      <x:c r="S223" s="435"/>
      <x:c r="T223" s="480"/>
      <x:c r="U223" s="436"/>
      <x:c r="W223" s="94" t="s">
        <x:v>769</x:v>
      </x:c>
      <x:c r="X223" s="291" t="s">
        <x:v>40</x:v>
      </x:c>
      <x:c r="Y223" s="292" t="s">
        <x:v>126</x:v>
      </x:c>
      <x:c r="Z223" s="292"/>
      <x:c r="AA223" s="292" t="s">
        <x:v>371</x:v>
      </x:c>
      <x:c r="AB223" s="291" t="s">
        <x:v>38</x:v>
      </x:c>
      <x:c r="AC223" s="291">
        <x:v>131</x:v>
      </x:c>
    </x:row>
    <x:row r="224" spans="1:29" customHeight="1">
      <x:c r="A224" s="291"/>
      <x:c r="B224" s="96" t="s">
        <x:v>770</x:v>
      </x:c>
      <x:c r="C224" s="291"/>
      <x:c r="D224" s="292"/>
      <x:c r="E224" s="292"/>
      <x:c r="F224" s="292"/>
      <x:c r="G224" s="291"/>
      <x:c r="I224" s="434"/>
      <x:c r="J224" s="434"/>
      <x:c r="K224" s="434"/>
      <x:c r="L224" s="434"/>
      <x:c r="M224" s="434"/>
      <x:c r="N224" s="440"/>
      <x:c r="O224" s="435"/>
      <x:c r="P224" s="435"/>
      <x:c r="Q224" s="435"/>
      <x:c r="R224" s="439"/>
      <x:c r="S224" s="454"/>
      <x:c r="T224" s="453"/>
      <x:c r="U224" s="435"/>
      <x:c r="W224" s="96" t="s">
        <x:v>796</x:v>
      </x:c>
      <x:c r="X224" s="291"/>
      <x:c r="Y224" s="292"/>
      <x:c r="Z224" s="292"/>
      <x:c r="AA224" s="292"/>
      <x:c r="AB224" s="291"/>
      <x:c r="AC224" s="291"/>
    </x:row>
    <x:row r="225" spans="1:29" customHeight="1">
      <x:c r="A225" s="290" t="s">
        <x:v>93</x:v>
      </x:c>
      <x:c r="B225" s="290"/>
      <x:c r="C225" s="290"/>
      <x:c r="D225" s="290"/>
      <x:c r="E225" s="290"/>
      <x:c r="F225" s="290"/>
      <x:c r="G225" s="505">
        <x:v>1</x:v>
      </x:c>
      <x:c r="H225" s="505"/>
      <x:c r="I225" s="505"/>
      <x:c r="N225" s="108"/>
      <x:c r="S225" s="109"/>
      <x:c r="T225" s="111"/>
      <x:c r="U225" s="111"/>
      <x:c r="W225" s="94" t="s">
        <x:v>811</x:v>
      </x:c>
      <x:c r="X225" s="291" t="s">
        <x:v>40</x:v>
      </x:c>
      <x:c r="Y225" s="292" t="s">
        <x:v>35</x:v>
      </x:c>
      <x:c r="Z225" s="292"/>
      <x:c r="AA225" s="292" t="s">
        <x:v>31</x:v>
      </x:c>
      <x:c r="AB225" s="291" t="s">
        <x:v>38</x:v>
      </x:c>
      <x:c r="AC225" s="291">
        <x:v>132</x:v>
      </x:c>
    </x:row>
    <x:row r="226" spans="1:29" customHeight="1">
      <x:c r="A226" s="290" t="s">
        <x:v>64</x:v>
      </x:c>
      <x:c r="B226" s="290"/>
      <x:c r="C226" s="290"/>
      <x:c r="D226" s="290"/>
      <x:c r="E226" s="290"/>
      <x:c r="F226" s="290"/>
      <x:c r="G226" s="505">
        <x:v>4</x:v>
      </x:c>
      <x:c r="H226" s="505"/>
      <x:c r="I226" s="505"/>
      <x:c r="M226" s="105"/>
      <x:c r="N226" s="117"/>
      <x:c r="W226" s="96" t="s">
        <x:v>790</x:v>
      </x:c>
      <x:c r="X226" s="291"/>
      <x:c r="Y226" s="292"/>
      <x:c r="Z226" s="292"/>
      <x:c r="AA226" s="292"/>
      <x:c r="AB226" s="291"/>
      <x:c r="AC226" s="291"/>
    </x:row>
    <x:row r="227" hidden="1" customHeight="1"/>
    <x:row r="228" hidden="1" customHeight="1"/>
    <x:row r="229" hidden="1" customHeight="1"/>
    <x:row r="230" hidden="1" customHeight="1"/>
    <x:row r="231" hidden="1" customHeight="1"/>
    <x:row r="232" hidden="1" customHeight="1"/>
    <x:row r="233" hidden="1" customHeight="1"/>
    <x:row r="234" hidden="1" customHeight="1"/>
    <x:row r="235" hidden="1" customHeight="1"/>
    <x:row r="236" hidden="1" customHeight="1"/>
    <x:row r="237" hidden="1" customHeight="1"/>
    <x:row r="238" hidden="1" customHeight="1"/>
    <x:row r="239" hidden="1" customHeight="1"/>
    <x:row r="240" hidden="1" customHeight="1"/>
    <x:row r="241" hidden="1" customHeight="1"/>
    <x:row r="242" hidden="1" customHeight="1"/>
    <x:row r="243" hidden="1" customHeight="1"/>
    <x:row r="244" hidden="1" customHeight="1"/>
    <x:row r="245" hidden="1" customHeight="1"/>
    <x:row r="246" hidden="1" customHeight="1"/>
    <x:row r="247" hidden="1" customHeight="1"/>
    <x:row r="248" hidden="1" customHeight="1"/>
    <x:row r="249" hidden="1" customHeight="1"/>
    <x:row r="250" hidden="1" customHeight="1"/>
    <x:row r="251" hidden="1" customHeight="1"/>
    <x:row r="252" hidden="1" customHeight="1"/>
    <x:row r="253" hidden="1" customHeight="1"/>
    <x:row r="254" hidden="1" customHeight="1"/>
    <x:row r="255" hidden="1" customHeight="1"/>
    <x:row r="256" hidden="1" customHeight="1"/>
  </x:sheetData>
  <x:mergeCells count="759">
    <x:mergeCell ref="S33:U33"/>
    <x:mergeCell ref="S34:U34"/>
    <x:mergeCell ref="A225:F225"/>
    <x:mergeCell ref="G225:I225"/>
    <x:mergeCell ref="A226:F226"/>
    <x:mergeCell ref="G226:I226"/>
    <x:mergeCell ref="A1:A2"/>
    <x:mergeCell ref="A3:A4"/>
    <x:mergeCell ref="A5:A6"/>
    <x:mergeCell ref="A7:A8"/>
    <x:mergeCell ref="A9:A10"/>
    <x:mergeCell ref="A11:A12"/>
    <x:mergeCell ref="A13:A14"/>
    <x:mergeCell ref="A15:A16"/>
    <x:mergeCell ref="A17:A18"/>
    <x:mergeCell ref="A19:A20"/>
    <x:mergeCell ref="A21:A22"/>
    <x:mergeCell ref="A23:A24"/>
    <x:mergeCell ref="A25:A26"/>
    <x:mergeCell ref="A27:A28"/>
    <x:mergeCell ref="A29:A30"/>
    <x:mergeCell ref="A31:A32"/>
    <x:mergeCell ref="A33:A34"/>
    <x:mergeCell ref="A65:A66"/>
    <x:mergeCell ref="A67:A68"/>
    <x:mergeCell ref="A69:A70"/>
    <x:mergeCell ref="A71:A72"/>
    <x:mergeCell ref="A73:A74"/>
    <x:mergeCell ref="A75:A76"/>
    <x:mergeCell ref="A77:A78"/>
    <x:mergeCell ref="A79:A80"/>
    <x:mergeCell ref="A81:A82"/>
    <x:mergeCell ref="A83:A84"/>
    <x:mergeCell ref="A85:A86"/>
    <x:mergeCell ref="A87:A88"/>
    <x:mergeCell ref="A89:A90"/>
    <x:mergeCell ref="A91:A92"/>
    <x:mergeCell ref="A93:A94"/>
    <x:mergeCell ref="A95:A96"/>
    <x:mergeCell ref="A129:A130"/>
    <x:mergeCell ref="A131:A132"/>
    <x:mergeCell ref="A133:A134"/>
    <x:mergeCell ref="A135:A136"/>
    <x:mergeCell ref="A137:A138"/>
    <x:mergeCell ref="A139:A140"/>
    <x:mergeCell ref="A141:A142"/>
    <x:mergeCell ref="A143:A144"/>
    <x:mergeCell ref="A145:A146"/>
    <x:mergeCell ref="A147:A148"/>
    <x:mergeCell ref="A149:A150"/>
    <x:mergeCell ref="A151:A152"/>
    <x:mergeCell ref="A153:A154"/>
    <x:mergeCell ref="A155:A156"/>
    <x:mergeCell ref="A157:A158"/>
    <x:mergeCell ref="A159:A160"/>
    <x:mergeCell ref="A161:A162"/>
    <x:mergeCell ref="A193:A194"/>
    <x:mergeCell ref="A195:A196"/>
    <x:mergeCell ref="A197:A198"/>
    <x:mergeCell ref="A199:A200"/>
    <x:mergeCell ref="A201:A202"/>
    <x:mergeCell ref="A203:A204"/>
    <x:mergeCell ref="A205:A206"/>
    <x:mergeCell ref="A207:A208"/>
    <x:mergeCell ref="A209:A210"/>
    <x:mergeCell ref="A211:A212"/>
    <x:mergeCell ref="A213:A214"/>
    <x:mergeCell ref="A215:A216"/>
    <x:mergeCell ref="A217:A218"/>
    <x:mergeCell ref="A219:A220"/>
    <x:mergeCell ref="A221:A222"/>
    <x:mergeCell ref="A223:A224"/>
    <x:mergeCell ref="C1:C2"/>
    <x:mergeCell ref="C3:C4"/>
    <x:mergeCell ref="C5:C6"/>
    <x:mergeCell ref="C7:C8"/>
    <x:mergeCell ref="C9:C10"/>
    <x:mergeCell ref="C11:C12"/>
    <x:mergeCell ref="C13:C14"/>
    <x:mergeCell ref="C15:C16"/>
    <x:mergeCell ref="C17:C18"/>
    <x:mergeCell ref="C19:C20"/>
    <x:mergeCell ref="C21:C22"/>
    <x:mergeCell ref="C23:C24"/>
    <x:mergeCell ref="C25:C26"/>
    <x:mergeCell ref="C27:C28"/>
    <x:mergeCell ref="C29:C30"/>
    <x:mergeCell ref="C31:C32"/>
    <x:mergeCell ref="C33:C34"/>
    <x:mergeCell ref="C65:C66"/>
    <x:mergeCell ref="C67:C68"/>
    <x:mergeCell ref="C69:C70"/>
    <x:mergeCell ref="C71:C72"/>
    <x:mergeCell ref="C73:C74"/>
    <x:mergeCell ref="C75:C76"/>
    <x:mergeCell ref="C77:C78"/>
    <x:mergeCell ref="C79:C80"/>
    <x:mergeCell ref="C81:C82"/>
    <x:mergeCell ref="C83:C84"/>
    <x:mergeCell ref="C85:C86"/>
    <x:mergeCell ref="C87:C88"/>
    <x:mergeCell ref="C89:C90"/>
    <x:mergeCell ref="C91:C92"/>
    <x:mergeCell ref="C93:C94"/>
    <x:mergeCell ref="C95:C96"/>
    <x:mergeCell ref="C129:C130"/>
    <x:mergeCell ref="C131:C132"/>
    <x:mergeCell ref="C133:C134"/>
    <x:mergeCell ref="C135:C136"/>
    <x:mergeCell ref="C137:C138"/>
    <x:mergeCell ref="C139:C140"/>
    <x:mergeCell ref="C141:C142"/>
    <x:mergeCell ref="C143:C144"/>
    <x:mergeCell ref="C145:C146"/>
    <x:mergeCell ref="C147:C148"/>
    <x:mergeCell ref="C149:C150"/>
    <x:mergeCell ref="C151:C152"/>
    <x:mergeCell ref="C153:C154"/>
    <x:mergeCell ref="C155:C156"/>
    <x:mergeCell ref="C157:C158"/>
    <x:mergeCell ref="C159:C160"/>
    <x:mergeCell ref="C161:C162"/>
    <x:mergeCell ref="C193:C194"/>
    <x:mergeCell ref="C195:C196"/>
    <x:mergeCell ref="C197:C198"/>
    <x:mergeCell ref="C199:C200"/>
    <x:mergeCell ref="C201:C202"/>
    <x:mergeCell ref="C203:C204"/>
    <x:mergeCell ref="C205:C206"/>
    <x:mergeCell ref="C207:C208"/>
    <x:mergeCell ref="C209:C210"/>
    <x:mergeCell ref="C211:C212"/>
    <x:mergeCell ref="C213:C214"/>
    <x:mergeCell ref="C215:C216"/>
    <x:mergeCell ref="C217:C218"/>
    <x:mergeCell ref="C219:C220"/>
    <x:mergeCell ref="C221:C222"/>
    <x:mergeCell ref="C223:C224"/>
    <x:mergeCell ref="D1:D2"/>
    <x:mergeCell ref="D3:D4"/>
    <x:mergeCell ref="D5:D6"/>
    <x:mergeCell ref="D7:D8"/>
    <x:mergeCell ref="D9:D10"/>
    <x:mergeCell ref="D11:D12"/>
    <x:mergeCell ref="D13:D14"/>
    <x:mergeCell ref="D15:D16"/>
    <x:mergeCell ref="D17:D18"/>
    <x:mergeCell ref="D19:D20"/>
    <x:mergeCell ref="D21:D22"/>
    <x:mergeCell ref="D23:D24"/>
    <x:mergeCell ref="D25:D26"/>
    <x:mergeCell ref="D27:D28"/>
    <x:mergeCell ref="D29:D30"/>
    <x:mergeCell ref="D33:D34"/>
    <x:mergeCell ref="D65:D66"/>
    <x:mergeCell ref="D67:D68"/>
    <x:mergeCell ref="D69:D70"/>
    <x:mergeCell ref="D71:D72"/>
    <x:mergeCell ref="D73:D74"/>
    <x:mergeCell ref="D75:D76"/>
    <x:mergeCell ref="D77:D78"/>
    <x:mergeCell ref="D79:D80"/>
    <x:mergeCell ref="D81:D82"/>
    <x:mergeCell ref="D83:D84"/>
    <x:mergeCell ref="D85:D86"/>
    <x:mergeCell ref="D87:D88"/>
    <x:mergeCell ref="D89:D90"/>
    <x:mergeCell ref="D91:D92"/>
    <x:mergeCell ref="D93:D94"/>
    <x:mergeCell ref="D129:D130"/>
    <x:mergeCell ref="D131:D132"/>
    <x:mergeCell ref="D133:D134"/>
    <x:mergeCell ref="D135:D136"/>
    <x:mergeCell ref="D137:D138"/>
    <x:mergeCell ref="D139:D140"/>
    <x:mergeCell ref="D141:D142"/>
    <x:mergeCell ref="D143:D144"/>
    <x:mergeCell ref="D145:D146"/>
    <x:mergeCell ref="D147:D148"/>
    <x:mergeCell ref="D151:D152"/>
    <x:mergeCell ref="D153:D154"/>
    <x:mergeCell ref="D155:D156"/>
    <x:mergeCell ref="D157:D158"/>
    <x:mergeCell ref="D159:D160"/>
    <x:mergeCell ref="D161:D162"/>
    <x:mergeCell ref="D193:D194"/>
    <x:mergeCell ref="D195:D196"/>
    <x:mergeCell ref="D197:D198"/>
    <x:mergeCell ref="D199:D200"/>
    <x:mergeCell ref="D201:D202"/>
    <x:mergeCell ref="D203:D204"/>
    <x:mergeCell ref="D205:D206"/>
    <x:mergeCell ref="D207:D208"/>
    <x:mergeCell ref="D209:D210"/>
    <x:mergeCell ref="D211:D212"/>
    <x:mergeCell ref="D213:D214"/>
    <x:mergeCell ref="D215:D216"/>
    <x:mergeCell ref="D217:D218"/>
    <x:mergeCell ref="D221:D222"/>
    <x:mergeCell ref="D223:D224"/>
    <x:mergeCell ref="E1:E2"/>
    <x:mergeCell ref="E3:E4"/>
    <x:mergeCell ref="E5:E6"/>
    <x:mergeCell ref="E7:E8"/>
    <x:mergeCell ref="E9:E10"/>
    <x:mergeCell ref="E11:E12"/>
    <x:mergeCell ref="E13:E14"/>
    <x:mergeCell ref="E15:E16"/>
    <x:mergeCell ref="E17:E18"/>
    <x:mergeCell ref="E19:E20"/>
    <x:mergeCell ref="E21:E22"/>
    <x:mergeCell ref="E23:E24"/>
    <x:mergeCell ref="E25:E26"/>
    <x:mergeCell ref="E27:E28"/>
    <x:mergeCell ref="E29:E30"/>
    <x:mergeCell ref="E33:E34"/>
    <x:mergeCell ref="E65:E66"/>
    <x:mergeCell ref="E67:E68"/>
    <x:mergeCell ref="E69:E70"/>
    <x:mergeCell ref="E71:E72"/>
    <x:mergeCell ref="E73:E74"/>
    <x:mergeCell ref="E75:E76"/>
    <x:mergeCell ref="E77:E78"/>
    <x:mergeCell ref="E79:E80"/>
    <x:mergeCell ref="E81:E82"/>
    <x:mergeCell ref="E83:E84"/>
    <x:mergeCell ref="E85:E86"/>
    <x:mergeCell ref="E87:E88"/>
    <x:mergeCell ref="E89:E90"/>
    <x:mergeCell ref="E91:E92"/>
    <x:mergeCell ref="E93:E94"/>
    <x:mergeCell ref="E95:E96"/>
    <x:mergeCell ref="E129:E130"/>
    <x:mergeCell ref="E131:E132"/>
    <x:mergeCell ref="E133:E134"/>
    <x:mergeCell ref="E135:E136"/>
    <x:mergeCell ref="E137:E138"/>
    <x:mergeCell ref="E139:E140"/>
    <x:mergeCell ref="E141:E142"/>
    <x:mergeCell ref="E143:E144"/>
    <x:mergeCell ref="E145:E146"/>
    <x:mergeCell ref="E147:E148"/>
    <x:mergeCell ref="E151:E152"/>
    <x:mergeCell ref="E153:E154"/>
    <x:mergeCell ref="E155:E156"/>
    <x:mergeCell ref="E157:E158"/>
    <x:mergeCell ref="E159:E160"/>
    <x:mergeCell ref="E161:E162"/>
    <x:mergeCell ref="E193:E194"/>
    <x:mergeCell ref="E195:E196"/>
    <x:mergeCell ref="E197:E198"/>
    <x:mergeCell ref="E199:E200"/>
    <x:mergeCell ref="E201:E202"/>
    <x:mergeCell ref="E203:E204"/>
    <x:mergeCell ref="E205:E206"/>
    <x:mergeCell ref="E207:E208"/>
    <x:mergeCell ref="E209:E210"/>
    <x:mergeCell ref="E211:E212"/>
    <x:mergeCell ref="E213:E214"/>
    <x:mergeCell ref="E215:E216"/>
    <x:mergeCell ref="E217:E218"/>
    <x:mergeCell ref="E221:E222"/>
    <x:mergeCell ref="E223:E224"/>
    <x:mergeCell ref="F1:F2"/>
    <x:mergeCell ref="F3:F4"/>
    <x:mergeCell ref="F5:F6"/>
    <x:mergeCell ref="F7:F8"/>
    <x:mergeCell ref="F9:F10"/>
    <x:mergeCell ref="F11:F12"/>
    <x:mergeCell ref="F13:F14"/>
    <x:mergeCell ref="F15:F16"/>
    <x:mergeCell ref="F17:F18"/>
    <x:mergeCell ref="F21:F22"/>
    <x:mergeCell ref="F23:F24"/>
    <x:mergeCell ref="F25:F26"/>
    <x:mergeCell ref="F27:F28"/>
    <x:mergeCell ref="F29:F30"/>
    <x:mergeCell ref="F33:F34"/>
    <x:mergeCell ref="F65:F66"/>
    <x:mergeCell ref="F67:F68"/>
    <x:mergeCell ref="F71:F72"/>
    <x:mergeCell ref="F73:F74"/>
    <x:mergeCell ref="F75:F76"/>
    <x:mergeCell ref="F77:F78"/>
    <x:mergeCell ref="F79:F80"/>
    <x:mergeCell ref="F83:F84"/>
    <x:mergeCell ref="F87:F88"/>
    <x:mergeCell ref="F89:F90"/>
    <x:mergeCell ref="F91:F92"/>
    <x:mergeCell ref="F93:F94"/>
    <x:mergeCell ref="F129:F130"/>
    <x:mergeCell ref="F131:F132"/>
    <x:mergeCell ref="F133:F134"/>
    <x:mergeCell ref="F135:F136"/>
    <x:mergeCell ref="F137:F138"/>
    <x:mergeCell ref="F139:F140"/>
    <x:mergeCell ref="F141:F142"/>
    <x:mergeCell ref="F143:F144"/>
    <x:mergeCell ref="F145:F146"/>
    <x:mergeCell ref="F147:F148"/>
    <x:mergeCell ref="F151:F152"/>
    <x:mergeCell ref="F153:F154"/>
    <x:mergeCell ref="F155:F156"/>
    <x:mergeCell ref="F157:F158"/>
    <x:mergeCell ref="F159:F160"/>
    <x:mergeCell ref="F161:F162"/>
    <x:mergeCell ref="F195:F196"/>
    <x:mergeCell ref="F197:F198"/>
    <x:mergeCell ref="F199:F200"/>
    <x:mergeCell ref="F201:F202"/>
    <x:mergeCell ref="F203:F204"/>
    <x:mergeCell ref="F205:F206"/>
    <x:mergeCell ref="F207:F208"/>
    <x:mergeCell ref="F209:F210"/>
    <x:mergeCell ref="F211:F212"/>
    <x:mergeCell ref="F213:F214"/>
    <x:mergeCell ref="F215:F216"/>
    <x:mergeCell ref="F217:F218"/>
    <x:mergeCell ref="F221:F222"/>
    <x:mergeCell ref="F223:F224"/>
    <x:mergeCell ref="G1:G2"/>
    <x:mergeCell ref="G3:G4"/>
    <x:mergeCell ref="G5:G6"/>
    <x:mergeCell ref="G7:G8"/>
    <x:mergeCell ref="G9:G10"/>
    <x:mergeCell ref="G11:G12"/>
    <x:mergeCell ref="G13:G14"/>
    <x:mergeCell ref="G15:G16"/>
    <x:mergeCell ref="G17:G18"/>
    <x:mergeCell ref="G19:G20"/>
    <x:mergeCell ref="G21:G22"/>
    <x:mergeCell ref="G23:G24"/>
    <x:mergeCell ref="G25:G26"/>
    <x:mergeCell ref="G27:G28"/>
    <x:mergeCell ref="G29:G30"/>
    <x:mergeCell ref="G31:G32"/>
    <x:mergeCell ref="G33:G34"/>
    <x:mergeCell ref="G65:G66"/>
    <x:mergeCell ref="G67:G68"/>
    <x:mergeCell ref="G69:G70"/>
    <x:mergeCell ref="G71:G72"/>
    <x:mergeCell ref="G73:G74"/>
    <x:mergeCell ref="G75:G76"/>
    <x:mergeCell ref="G77:G78"/>
    <x:mergeCell ref="G79:G80"/>
    <x:mergeCell ref="G81:G82"/>
    <x:mergeCell ref="G83:G84"/>
    <x:mergeCell ref="G85:G86"/>
    <x:mergeCell ref="G87:G88"/>
    <x:mergeCell ref="G89:G90"/>
    <x:mergeCell ref="G91:G92"/>
    <x:mergeCell ref="G93:G94"/>
    <x:mergeCell ref="G95:G96"/>
    <x:mergeCell ref="G129:G130"/>
    <x:mergeCell ref="G131:G132"/>
    <x:mergeCell ref="G133:G134"/>
    <x:mergeCell ref="G135:G136"/>
    <x:mergeCell ref="G137:G138"/>
    <x:mergeCell ref="G139:G140"/>
    <x:mergeCell ref="G141:G142"/>
    <x:mergeCell ref="G143:G144"/>
    <x:mergeCell ref="G145:G146"/>
    <x:mergeCell ref="G147:G148"/>
    <x:mergeCell ref="G149:G150"/>
    <x:mergeCell ref="G151:G152"/>
    <x:mergeCell ref="G153:G154"/>
    <x:mergeCell ref="G155:G156"/>
    <x:mergeCell ref="G157:G158"/>
    <x:mergeCell ref="G159:G160"/>
    <x:mergeCell ref="G161:G162"/>
    <x:mergeCell ref="G193:G194"/>
    <x:mergeCell ref="G195:G196"/>
    <x:mergeCell ref="G197:G198"/>
    <x:mergeCell ref="G199:G200"/>
    <x:mergeCell ref="G201:G202"/>
    <x:mergeCell ref="G203:G204"/>
    <x:mergeCell ref="G205:G206"/>
    <x:mergeCell ref="G207:G208"/>
    <x:mergeCell ref="G209:G210"/>
    <x:mergeCell ref="G211:G212"/>
    <x:mergeCell ref="G213:G214"/>
    <x:mergeCell ref="G215:G216"/>
    <x:mergeCell ref="G217:G218"/>
    <x:mergeCell ref="G219:G220"/>
    <x:mergeCell ref="G221:G222"/>
    <x:mergeCell ref="G223:G224"/>
    <x:mergeCell ref="X1:X2"/>
    <x:mergeCell ref="X3:X4"/>
    <x:mergeCell ref="X5:X6"/>
    <x:mergeCell ref="X7:X8"/>
    <x:mergeCell ref="X9:X10"/>
    <x:mergeCell ref="X11:X12"/>
    <x:mergeCell ref="X13:X14"/>
    <x:mergeCell ref="X15:X16"/>
    <x:mergeCell ref="X17:X18"/>
    <x:mergeCell ref="X19:X20"/>
    <x:mergeCell ref="X21:X22"/>
    <x:mergeCell ref="X23:X24"/>
    <x:mergeCell ref="X25:X26"/>
    <x:mergeCell ref="X27:X28"/>
    <x:mergeCell ref="X29:X30"/>
    <x:mergeCell ref="X31:X32"/>
    <x:mergeCell ref="X65:X66"/>
    <x:mergeCell ref="X67:X68"/>
    <x:mergeCell ref="X69:X70"/>
    <x:mergeCell ref="X71:X72"/>
    <x:mergeCell ref="X73:X74"/>
    <x:mergeCell ref="X75:X76"/>
    <x:mergeCell ref="X77:X78"/>
    <x:mergeCell ref="X79:X80"/>
    <x:mergeCell ref="X81:X82"/>
    <x:mergeCell ref="X83:X84"/>
    <x:mergeCell ref="X85:X86"/>
    <x:mergeCell ref="X87:X88"/>
    <x:mergeCell ref="X89:X90"/>
    <x:mergeCell ref="X91:X92"/>
    <x:mergeCell ref="X93:X94"/>
    <x:mergeCell ref="X95:X96"/>
    <x:mergeCell ref="X97:X98"/>
    <x:mergeCell ref="X129:X130"/>
    <x:mergeCell ref="X131:X132"/>
    <x:mergeCell ref="X133:X134"/>
    <x:mergeCell ref="X135:X136"/>
    <x:mergeCell ref="X137:X138"/>
    <x:mergeCell ref="X139:X140"/>
    <x:mergeCell ref="X141:X142"/>
    <x:mergeCell ref="X143:X144"/>
    <x:mergeCell ref="X145:X146"/>
    <x:mergeCell ref="X147:X148"/>
    <x:mergeCell ref="X149:X150"/>
    <x:mergeCell ref="X151:X152"/>
    <x:mergeCell ref="X153:X154"/>
    <x:mergeCell ref="X155:X156"/>
    <x:mergeCell ref="X157:X158"/>
    <x:mergeCell ref="X159:X160"/>
    <x:mergeCell ref="X193:X194"/>
    <x:mergeCell ref="X195:X196"/>
    <x:mergeCell ref="X197:X198"/>
    <x:mergeCell ref="X199:X200"/>
    <x:mergeCell ref="X201:X202"/>
    <x:mergeCell ref="X203:X204"/>
    <x:mergeCell ref="X205:X206"/>
    <x:mergeCell ref="X207:X208"/>
    <x:mergeCell ref="X209:X210"/>
    <x:mergeCell ref="X211:X212"/>
    <x:mergeCell ref="X213:X214"/>
    <x:mergeCell ref="X215:X216"/>
    <x:mergeCell ref="X217:X218"/>
    <x:mergeCell ref="X219:X220"/>
    <x:mergeCell ref="X221:X222"/>
    <x:mergeCell ref="X223:X224"/>
    <x:mergeCell ref="X225:X226"/>
    <x:mergeCell ref="Y1:Y2"/>
    <x:mergeCell ref="Y3:Y4"/>
    <x:mergeCell ref="Y5:Y6"/>
    <x:mergeCell ref="Y7:Y8"/>
    <x:mergeCell ref="Y9:Y10"/>
    <x:mergeCell ref="Y11:Y12"/>
    <x:mergeCell ref="Y15:Y16"/>
    <x:mergeCell ref="Y17:Y18"/>
    <x:mergeCell ref="Y19:Y20"/>
    <x:mergeCell ref="Y21:Y22"/>
    <x:mergeCell ref="Y23:Y24"/>
    <x:mergeCell ref="Y25:Y26"/>
    <x:mergeCell ref="Y27:Y28"/>
    <x:mergeCell ref="Y29:Y30"/>
    <x:mergeCell ref="Y31:Y32"/>
    <x:mergeCell ref="Y65:Y66"/>
    <x:mergeCell ref="Y67:Y68"/>
    <x:mergeCell ref="Y69:Y70"/>
    <x:mergeCell ref="Y71:Y72"/>
    <x:mergeCell ref="Y73:Y74"/>
    <x:mergeCell ref="Y75:Y76"/>
    <x:mergeCell ref="Y77:Y78"/>
    <x:mergeCell ref="Y79:Y80"/>
    <x:mergeCell ref="Y81:Y82"/>
    <x:mergeCell ref="Y83:Y84"/>
    <x:mergeCell ref="Y85:Y86"/>
    <x:mergeCell ref="Y87:Y88"/>
    <x:mergeCell ref="Y91:Y92"/>
    <x:mergeCell ref="Y93:Y94"/>
    <x:mergeCell ref="Y95:Y96"/>
    <x:mergeCell ref="Y97:Y98"/>
    <x:mergeCell ref="Y129:Y130"/>
    <x:mergeCell ref="Y131:Y132"/>
    <x:mergeCell ref="Y133:Y134"/>
    <x:mergeCell ref="Y135:Y136"/>
    <x:mergeCell ref="Y137:Y138"/>
    <x:mergeCell ref="Y141:Y142"/>
    <x:mergeCell ref="Y143:Y144"/>
    <x:mergeCell ref="Y145:Y146"/>
    <x:mergeCell ref="Y147:Y148"/>
    <x:mergeCell ref="Y149:Y150"/>
    <x:mergeCell ref="Y151:Y152"/>
    <x:mergeCell ref="Y155:Y156"/>
    <x:mergeCell ref="Y157:Y158"/>
    <x:mergeCell ref="Y159:Y160"/>
    <x:mergeCell ref="Y195:Y196"/>
    <x:mergeCell ref="Y197:Y198"/>
    <x:mergeCell ref="Y199:Y200"/>
    <x:mergeCell ref="Y201:Y202"/>
    <x:mergeCell ref="Y203:Y204"/>
    <x:mergeCell ref="Y205:Y206"/>
    <x:mergeCell ref="Y207:Y208"/>
    <x:mergeCell ref="Y209:Y210"/>
    <x:mergeCell ref="Y211:Y212"/>
    <x:mergeCell ref="Y213:Y214"/>
    <x:mergeCell ref="Y215:Y216"/>
    <x:mergeCell ref="Y217:Y218"/>
    <x:mergeCell ref="Y219:Y220"/>
    <x:mergeCell ref="Y221:Y222"/>
    <x:mergeCell ref="Y223:Y224"/>
    <x:mergeCell ref="Y225:Y226"/>
    <x:mergeCell ref="Z1:Z2"/>
    <x:mergeCell ref="Z3:Z4"/>
    <x:mergeCell ref="Z5:Z6"/>
    <x:mergeCell ref="Z7:Z8"/>
    <x:mergeCell ref="Z9:Z10"/>
    <x:mergeCell ref="Z11:Z12"/>
    <x:mergeCell ref="Z15:Z16"/>
    <x:mergeCell ref="Z17:Z18"/>
    <x:mergeCell ref="Z19:Z20"/>
    <x:mergeCell ref="Z21:Z22"/>
    <x:mergeCell ref="Z23:Z24"/>
    <x:mergeCell ref="Z25:Z26"/>
    <x:mergeCell ref="Z27:Z28"/>
    <x:mergeCell ref="Z29:Z30"/>
    <x:mergeCell ref="Z31:Z32"/>
    <x:mergeCell ref="Z65:Z66"/>
    <x:mergeCell ref="Z67:Z68"/>
    <x:mergeCell ref="Z69:Z70"/>
    <x:mergeCell ref="Z71:Z72"/>
    <x:mergeCell ref="Z73:Z74"/>
    <x:mergeCell ref="Z75:Z76"/>
    <x:mergeCell ref="Z77:Z78"/>
    <x:mergeCell ref="Z79:Z80"/>
    <x:mergeCell ref="Z83:Z84"/>
    <x:mergeCell ref="Z85:Z86"/>
    <x:mergeCell ref="Z87:Z88"/>
    <x:mergeCell ref="Z91:Z92"/>
    <x:mergeCell ref="Z93:Z94"/>
    <x:mergeCell ref="Z95:Z96"/>
    <x:mergeCell ref="Z97:Z98"/>
    <x:mergeCell ref="Z129:Z130"/>
    <x:mergeCell ref="Z131:Z132"/>
    <x:mergeCell ref="Z133:Z134"/>
    <x:mergeCell ref="Z135:Z136"/>
    <x:mergeCell ref="Z137:Z138"/>
    <x:mergeCell ref="Z141:Z142"/>
    <x:mergeCell ref="Z143:Z144"/>
    <x:mergeCell ref="Z145:Z146"/>
    <x:mergeCell ref="Z147:Z148"/>
    <x:mergeCell ref="Z149:Z150"/>
    <x:mergeCell ref="Z151:Z152"/>
    <x:mergeCell ref="Z155:Z156"/>
    <x:mergeCell ref="Z157:Z158"/>
    <x:mergeCell ref="Z159:Z160"/>
    <x:mergeCell ref="Z195:Z196"/>
    <x:mergeCell ref="Z197:Z198"/>
    <x:mergeCell ref="Z199:Z200"/>
    <x:mergeCell ref="Z201:Z202"/>
    <x:mergeCell ref="Z203:Z204"/>
    <x:mergeCell ref="Z205:Z206"/>
    <x:mergeCell ref="Z207:Z208"/>
    <x:mergeCell ref="Z209:Z210"/>
    <x:mergeCell ref="Z211:Z212"/>
    <x:mergeCell ref="Z213:Z214"/>
    <x:mergeCell ref="Z215:Z216"/>
    <x:mergeCell ref="Z217:Z218"/>
    <x:mergeCell ref="Z219:Z220"/>
    <x:mergeCell ref="Z221:Z222"/>
    <x:mergeCell ref="Z223:Z224"/>
    <x:mergeCell ref="Z225:Z226"/>
    <x:mergeCell ref="AA1:AA2"/>
    <x:mergeCell ref="AA3:AA4"/>
    <x:mergeCell ref="AA5:AA6"/>
    <x:mergeCell ref="AA7:AA8"/>
    <x:mergeCell ref="AA9:AA10"/>
    <x:mergeCell ref="AA11:AA12"/>
    <x:mergeCell ref="AA15:AA16"/>
    <x:mergeCell ref="AA17:AA18"/>
    <x:mergeCell ref="AA21:AA22"/>
    <x:mergeCell ref="AA23:AA24"/>
    <x:mergeCell ref="AA25:AA26"/>
    <x:mergeCell ref="AA27:AA28"/>
    <x:mergeCell ref="AA29:AA30"/>
    <x:mergeCell ref="AA31:AA32"/>
    <x:mergeCell ref="AA65:AA66"/>
    <x:mergeCell ref="AA67:AA68"/>
    <x:mergeCell ref="AA69:AA70"/>
    <x:mergeCell ref="AA71:AA72"/>
    <x:mergeCell ref="AA73:AA74"/>
    <x:mergeCell ref="AA75:AA76"/>
    <x:mergeCell ref="AA81:AA82"/>
    <x:mergeCell ref="AA87:AA88"/>
    <x:mergeCell ref="AA91:AA92"/>
    <x:mergeCell ref="AA93:AA94"/>
    <x:mergeCell ref="AA95:AA96"/>
    <x:mergeCell ref="AA97:AA98"/>
    <x:mergeCell ref="AA129:AA130"/>
    <x:mergeCell ref="AA131:AA132"/>
    <x:mergeCell ref="AA133:AA134"/>
    <x:mergeCell ref="AA137:AA138"/>
    <x:mergeCell ref="AA141:AA142"/>
    <x:mergeCell ref="AA143:AA144"/>
    <x:mergeCell ref="AA145:AA146"/>
    <x:mergeCell ref="AA147:AA148"/>
    <x:mergeCell ref="AA149:AA150"/>
    <x:mergeCell ref="AA151:AA152"/>
    <x:mergeCell ref="AA155:AA156"/>
    <x:mergeCell ref="AA157:AA158"/>
    <x:mergeCell ref="AA159:AA160"/>
    <x:mergeCell ref="AA195:AA196"/>
    <x:mergeCell ref="AA197:AA198"/>
    <x:mergeCell ref="AA199:AA200"/>
    <x:mergeCell ref="AA201:AA202"/>
    <x:mergeCell ref="AA203:AA204"/>
    <x:mergeCell ref="AA205:AA206"/>
    <x:mergeCell ref="AA207:AA208"/>
    <x:mergeCell ref="AA209:AA210"/>
    <x:mergeCell ref="AA211:AA212"/>
    <x:mergeCell ref="AA213:AA214"/>
    <x:mergeCell ref="AA217:AA218"/>
    <x:mergeCell ref="AA219:AA220"/>
    <x:mergeCell ref="AA221:AA222"/>
    <x:mergeCell ref="AA223:AA224"/>
    <x:mergeCell ref="AA225:AA226"/>
    <x:mergeCell ref="AB1:AB2"/>
    <x:mergeCell ref="AB3:AB4"/>
    <x:mergeCell ref="AB5:AB6"/>
    <x:mergeCell ref="AB7:AB8"/>
    <x:mergeCell ref="AB9:AB10"/>
    <x:mergeCell ref="AB11:AB12"/>
    <x:mergeCell ref="AB13:AB14"/>
    <x:mergeCell ref="AB15:AB16"/>
    <x:mergeCell ref="AB17:AB18"/>
    <x:mergeCell ref="AB19:AB20"/>
    <x:mergeCell ref="AB21:AB22"/>
    <x:mergeCell ref="AB23:AB24"/>
    <x:mergeCell ref="AB25:AB26"/>
    <x:mergeCell ref="AB27:AB28"/>
    <x:mergeCell ref="AB29:AB30"/>
    <x:mergeCell ref="AB31:AB32"/>
    <x:mergeCell ref="AB65:AB66"/>
    <x:mergeCell ref="AB67:AB68"/>
    <x:mergeCell ref="AB69:AB70"/>
    <x:mergeCell ref="AB71:AB72"/>
    <x:mergeCell ref="AB73:AB74"/>
    <x:mergeCell ref="AB75:AB76"/>
    <x:mergeCell ref="AB77:AB78"/>
    <x:mergeCell ref="AB79:AB80"/>
    <x:mergeCell ref="AB81:AB82"/>
    <x:mergeCell ref="AB83:AB84"/>
    <x:mergeCell ref="AB85:AB86"/>
    <x:mergeCell ref="AB87:AB88"/>
    <x:mergeCell ref="AB89:AB90"/>
    <x:mergeCell ref="AB91:AB92"/>
    <x:mergeCell ref="AB93:AB94"/>
    <x:mergeCell ref="AB95:AB96"/>
    <x:mergeCell ref="AB97:AB98"/>
    <x:mergeCell ref="AB129:AB130"/>
    <x:mergeCell ref="AB131:AB132"/>
    <x:mergeCell ref="AB133:AB134"/>
    <x:mergeCell ref="AB135:AB136"/>
    <x:mergeCell ref="AB137:AB138"/>
    <x:mergeCell ref="AB139:AB140"/>
    <x:mergeCell ref="AB141:AB142"/>
    <x:mergeCell ref="AB143:AB144"/>
    <x:mergeCell ref="AB145:AB146"/>
    <x:mergeCell ref="AB147:AB148"/>
    <x:mergeCell ref="AB149:AB150"/>
    <x:mergeCell ref="AB151:AB152"/>
    <x:mergeCell ref="AB153:AB154"/>
    <x:mergeCell ref="AB155:AB156"/>
    <x:mergeCell ref="AB157:AB158"/>
    <x:mergeCell ref="AB159:AB160"/>
    <x:mergeCell ref="AB193:AB194"/>
    <x:mergeCell ref="AB195:AB196"/>
    <x:mergeCell ref="AB197:AB198"/>
    <x:mergeCell ref="AB199:AB200"/>
    <x:mergeCell ref="AB201:AB202"/>
    <x:mergeCell ref="AB203:AB204"/>
    <x:mergeCell ref="AB205:AB206"/>
    <x:mergeCell ref="AB207:AB208"/>
    <x:mergeCell ref="AB209:AB210"/>
    <x:mergeCell ref="AB211:AB212"/>
    <x:mergeCell ref="AB213:AB214"/>
    <x:mergeCell ref="AB215:AB216"/>
    <x:mergeCell ref="AB217:AB218"/>
    <x:mergeCell ref="AB219:AB220"/>
    <x:mergeCell ref="AB221:AB222"/>
    <x:mergeCell ref="AB223:AB224"/>
    <x:mergeCell ref="AB225:AB226"/>
    <x:mergeCell ref="AC1:AC2"/>
    <x:mergeCell ref="AC3:AC4"/>
    <x:mergeCell ref="AC5:AC6"/>
    <x:mergeCell ref="AC7:AC8"/>
    <x:mergeCell ref="AC9:AC10"/>
    <x:mergeCell ref="AC11:AC12"/>
    <x:mergeCell ref="AC13:AC14"/>
    <x:mergeCell ref="AC15:AC16"/>
    <x:mergeCell ref="AC17:AC18"/>
    <x:mergeCell ref="AC19:AC20"/>
    <x:mergeCell ref="AC21:AC22"/>
    <x:mergeCell ref="AC23:AC24"/>
    <x:mergeCell ref="AC25:AC26"/>
    <x:mergeCell ref="AC27:AC28"/>
    <x:mergeCell ref="AC29:AC30"/>
    <x:mergeCell ref="AC31:AC32"/>
    <x:mergeCell ref="AC65:AC66"/>
    <x:mergeCell ref="AC67:AC68"/>
    <x:mergeCell ref="AC69:AC70"/>
    <x:mergeCell ref="AC71:AC72"/>
    <x:mergeCell ref="AC73:AC74"/>
    <x:mergeCell ref="AC75:AC76"/>
    <x:mergeCell ref="AC77:AC78"/>
    <x:mergeCell ref="AC79:AC80"/>
    <x:mergeCell ref="AC81:AC82"/>
    <x:mergeCell ref="AC83:AC84"/>
    <x:mergeCell ref="AC85:AC86"/>
    <x:mergeCell ref="AC87:AC88"/>
    <x:mergeCell ref="AC89:AC90"/>
    <x:mergeCell ref="AC91:AC92"/>
    <x:mergeCell ref="AC93:AC94"/>
    <x:mergeCell ref="AC95:AC96"/>
    <x:mergeCell ref="AC97:AC98"/>
    <x:mergeCell ref="AC129:AC130"/>
    <x:mergeCell ref="AC131:AC132"/>
    <x:mergeCell ref="AC133:AC134"/>
    <x:mergeCell ref="AC135:AC136"/>
    <x:mergeCell ref="AC137:AC138"/>
    <x:mergeCell ref="AC139:AC140"/>
    <x:mergeCell ref="AC141:AC142"/>
    <x:mergeCell ref="AC143:AC144"/>
    <x:mergeCell ref="AC145:AC146"/>
    <x:mergeCell ref="AC147:AC148"/>
    <x:mergeCell ref="AC149:AC150"/>
    <x:mergeCell ref="AC151:AC152"/>
    <x:mergeCell ref="AC153:AC154"/>
    <x:mergeCell ref="AC155:AC156"/>
    <x:mergeCell ref="AC157:AC158"/>
    <x:mergeCell ref="AC159:AC160"/>
    <x:mergeCell ref="AC193:AC194"/>
    <x:mergeCell ref="AC195:AC196"/>
    <x:mergeCell ref="AC197:AC198"/>
    <x:mergeCell ref="AC199:AC200"/>
    <x:mergeCell ref="AC201:AC202"/>
    <x:mergeCell ref="AC203:AC204"/>
    <x:mergeCell ref="AC205:AC206"/>
    <x:mergeCell ref="AC207:AC208"/>
    <x:mergeCell ref="AC209:AC210"/>
    <x:mergeCell ref="AC211:AC212"/>
    <x:mergeCell ref="AC213:AC214"/>
    <x:mergeCell ref="AC215:AC216"/>
    <x:mergeCell ref="AC217:AC218"/>
    <x:mergeCell ref="AC219:AC220"/>
    <x:mergeCell ref="AC221:AC222"/>
    <x:mergeCell ref="AC223:AC224"/>
    <x:mergeCell ref="AC225:AC226"/>
  </x:mergeCells>
  <x:printOptions horizontalCentered="1" verticalCentered="0" headings="0" gridLines="0" gridLinesSet="1"/>
  <x:pageMargins left="0.39305555820465088" right="0.39305555820465088" top="0.78680557012557983" bottom="0.47152778506278992" header="0.47152778506278992" footer="0.19652777910232544"/>
  <x:pageSetup paperSize="9" scale="87" firstPageNumber="1" fitToWidth="1" fitToHeight="1" orientation="portrait" usePrinterDefaults="1" blackAndWhite="0" draft="0" useFirstPageNumber="0" horizontalDpi="600" verticalDpi="600" copies="1"/>
  <x:headerFooter>
    <x:oddHeader>&amp;C&amp;"HG丸ｺﾞｼｯｸM-PRO,Regular"&amp;16男子　(&amp;P)</x:oddHeader>
  </x:headerFooter>
  <x:rowBreaks count="4" manualBreakCount="4">
    <x:brk id="60" min="0" max="1048575" man="1" pt="0"/>
    <x:brk id="128" min="0" max="1048575" man="1" pt="0"/>
    <x:brk id="192" min="0" max="1048575" man="1" pt="0"/>
    <x:brk id="384" min="0" max="1048575" man="1" pt="0"/>
  </x:rowBreaks>
  <x:drawing r:id="rId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>
    <x:tabColor rgb="ff0070c0"/>
  </x:sheetPr>
  <x:dimension ref="A1:AC33"/>
  <x:sheetViews>
    <x:sheetView view="pageBreakPreview" topLeftCell="A7" zoomScaleNormal="100" zoomScaleSheetLayoutView="100" workbookViewId="0">
      <x:selection activeCell="F34" activeCellId="0" sqref="F34:F34"/>
    </x:sheetView>
  </x:sheetViews>
  <x:sheetFormatPr defaultColWidth="9" defaultRowHeight="15.85"/>
  <x:cols>
    <x:col min="1" max="1" width="3.25" style="61" customWidth="1"/>
    <x:col min="2" max="2" width="11.25" style="61" customWidth="1"/>
    <x:col min="3" max="3" width="0.875" style="61" customWidth="1"/>
    <x:col min="4" max="4" width="4.75" style="61" customWidth="1"/>
    <x:col min="5" max="5" width="0.5" style="61" customWidth="1"/>
    <x:col min="6" max="6" width="10.625" style="61" customWidth="1"/>
    <x:col min="7" max="7" width="0.875" style="61" customWidth="1"/>
    <x:col min="8" max="21" width="2.14453125" style="61" customWidth="1"/>
    <x:col min="22" max="22" width="0.375" style="61" customWidth="1"/>
    <x:col min="23" max="23" width="11.25" style="61" customWidth="1"/>
    <x:col min="24" max="24" width="0.875" style="61" customWidth="1"/>
    <x:col min="25" max="25" width="4.75" style="61" customWidth="1"/>
    <x:col min="26" max="26" width="0.5" style="61" customWidth="1"/>
    <x:col min="27" max="27" width="10.625" style="61" customWidth="1"/>
    <x:col min="28" max="28" width="0.875" style="61" customWidth="1"/>
    <x:col min="29" max="29" width="3.25" style="61" customWidth="1"/>
  </x:cols>
  <x:sheetData>
    <x:row r="1" spans="1:29" ht="21.350000000000001">
      <x:c r="A1" s="249" t="s">
        <x:v>334</x:v>
      </x:c>
      <x:c r="B1" s="249"/>
      <x:c r="C1" s="249"/>
      <x:c r="D1" s="249"/>
      <x:c r="E1" s="249"/>
      <x:c r="F1" s="249"/>
      <x:c r="G1" s="249"/>
      <x:c r="H1" s="249"/>
      <x:c r="I1" s="249"/>
      <x:c r="J1" s="249"/>
      <x:c r="K1" s="249"/>
      <x:c r="L1" s="249"/>
      <x:c r="M1" s="249"/>
      <x:c r="N1" s="249"/>
      <x:c r="O1" s="249"/>
      <x:c r="P1" s="249"/>
      <x:c r="Q1" s="249"/>
      <x:c r="R1" s="249"/>
      <x:c r="S1" s="249"/>
      <x:c r="T1" s="249"/>
      <x:c r="U1" s="249"/>
      <x:c r="V1" s="249"/>
      <x:c r="W1" s="249"/>
      <x:c r="X1" s="249"/>
      <x:c r="Y1" s="249"/>
      <x:c r="Z1" s="249"/>
      <x:c r="AA1" s="249"/>
      <x:c r="AB1" s="249"/>
      <x:c r="AC1" s="249"/>
    </x:row>
    <x:row r="3" spans="1:29">
      <x:c r="A3" s="295">
        <x:v>1</x:v>
      </x:c>
      <x:c r="B3" s="78" t="s">
        <x:v>809</x:v>
      </x:c>
      <x:c r="C3" s="295" t="s">
        <x:v>40</x:v>
      </x:c>
      <x:c r="D3" s="296" t="s">
        <x:v>35</x:v>
      </x:c>
      <x:c r="E3" s="296"/>
      <x:c r="F3" s="80" t="s">
        <x:v>394</x:v>
      </x:c>
      <x:c r="G3" s="295" t="s">
        <x:v>38</x:v>
      </x:c>
      <x:c r="H3" s="397"/>
      <x:c r="I3" s="397"/>
      <x:c r="J3" s="398"/>
      <x:c r="K3" s="398"/>
      <x:c r="L3" s="398"/>
      <x:c r="M3" s="398"/>
      <x:c r="N3" s="398"/>
      <x:c r="O3" s="399"/>
      <x:c r="P3" s="399"/>
      <x:c r="Q3" s="399"/>
      <x:c r="R3" s="399"/>
      <x:c r="S3" s="399"/>
      <x:c r="T3" s="399"/>
      <x:c r="U3" s="399"/>
      <x:c r="V3" s="77"/>
      <x:c r="W3" s="78" t="s">
        <x:v>817</x:v>
      </x:c>
      <x:c r="X3" s="295" t="s">
        <x:v>40</x:v>
      </x:c>
      <x:c r="Y3" s="80" t="s">
        <x:v>45</x:v>
      </x:c>
      <x:c r="Z3" s="80"/>
      <x:c r="AA3" s="80" t="s">
        <x:v>29</x:v>
      </x:c>
      <x:c r="AB3" s="295" t="s">
        <x:v>38</x:v>
      </x:c>
      <x:c r="AC3" s="295">
        <x:v>16</x:v>
      </x:c>
    </x:row>
    <x:row r="4" spans="1:29">
      <x:c r="A4" s="295"/>
      <x:c r="B4" s="81" t="s">
        <x:v>797</x:v>
      </x:c>
      <x:c r="C4" s="295"/>
      <x:c r="D4" s="297"/>
      <x:c r="E4" s="297"/>
      <x:c r="F4" s="82" t="s">
        <x:v>51</x:v>
      </x:c>
      <x:c r="G4" s="295"/>
      <x:c r="H4" s="398"/>
      <x:c r="I4" s="400"/>
      <x:c r="J4" s="401">
        <x:v>2</x:v>
      </x:c>
      <x:c r="K4" s="398"/>
      <x:c r="L4" s="398"/>
      <x:c r="M4" s="398"/>
      <x:c r="N4" s="398"/>
      <x:c r="O4" s="399"/>
      <x:c r="P4" s="399"/>
      <x:c r="Q4" s="399"/>
      <x:c r="R4" s="399"/>
      <x:c r="S4" s="399"/>
      <x:c r="T4" s="402"/>
      <x:c r="U4" s="403"/>
      <x:c r="V4" s="77"/>
      <x:c r="W4" s="81" t="s">
        <x:v>798</x:v>
      </x:c>
      <x:c r="X4" s="295"/>
      <x:c r="Y4" s="82" t="s">
        <x:v>36</x:v>
      </x:c>
      <x:c r="Z4" s="82"/>
      <x:c r="AA4" s="82" t="s">
        <x:v>341</x:v>
      </x:c>
      <x:c r="AB4" s="295"/>
      <x:c r="AC4" s="295"/>
    </x:row>
    <x:row r="5" spans="1:29">
      <x:c r="A5" s="295">
        <x:v>2</x:v>
      </x:c>
      <x:c r="B5" s="78" t="s">
        <x:v>812</x:v>
      </x:c>
      <x:c r="C5" s="295" t="s">
        <x:v>40</x:v>
      </x:c>
      <x:c r="D5" s="296" t="s">
        <x:v>36</x:v>
      </x:c>
      <x:c r="E5" s="296"/>
      <x:c r="F5" s="80" t="s">
        <x:v>405</x:v>
      </x:c>
      <x:c r="G5" s="295" t="s">
        <x:v>38</x:v>
      </x:c>
      <x:c r="H5" s="398">
        <x:v>0</x:v>
      </x:c>
      <x:c r="I5" s="404"/>
      <x:c r="J5" s="404"/>
      <x:c r="K5" s="398"/>
      <x:c r="L5" s="398"/>
      <x:c r="M5" s="398"/>
      <x:c r="N5" s="405"/>
      <x:c r="O5" s="399"/>
      <x:c r="P5" s="399"/>
      <x:c r="Q5" s="399"/>
      <x:c r="R5" s="399"/>
      <x:c r="S5" s="402"/>
      <x:c r="T5" s="406"/>
      <x:c r="U5" s="407"/>
      <x:c r="V5" s="77"/>
      <x:c r="W5" s="78" t="s">
        <x:v>803</x:v>
      </x:c>
      <x:c r="X5" s="295" t="s">
        <x:v>40</x:v>
      </x:c>
      <x:c r="Y5" s="296" t="s">
        <x:v>42</x:v>
      </x:c>
      <x:c r="Z5" s="296"/>
      <x:c r="AA5" s="296" t="s">
        <x:v>20</x:v>
      </x:c>
      <x:c r="AB5" s="295" t="s">
        <x:v>38</x:v>
      </x:c>
      <x:c r="AC5" s="295">
        <x:v>17</x:v>
      </x:c>
    </x:row>
    <x:row r="6" spans="1:29">
      <x:c r="A6" s="295"/>
      <x:c r="B6" s="81" t="s">
        <x:v>810</x:v>
      </x:c>
      <x:c r="C6" s="295"/>
      <x:c r="D6" s="297"/>
      <x:c r="E6" s="297"/>
      <x:c r="F6" s="82" t="s">
        <x:v>341</x:v>
      </x:c>
      <x:c r="G6" s="295"/>
      <x:c r="H6" s="408"/>
      <x:c r="I6" s="404"/>
      <x:c r="J6" s="404"/>
      <x:c r="K6" s="398"/>
      <x:c r="L6" s="398"/>
      <x:c r="M6" s="398"/>
      <x:c r="N6" s="405"/>
      <x:c r="O6" s="399"/>
      <x:c r="P6" s="399"/>
      <x:c r="Q6" s="399"/>
      <x:c r="R6" s="399"/>
      <x:c r="S6" s="402"/>
      <x:c r="T6" s="399"/>
      <x:c r="U6" s="399">
        <x:v>0</x:v>
      </x:c>
      <x:c r="V6" s="77"/>
      <x:c r="W6" s="81" t="s">
        <x:v>801</x:v>
      </x:c>
      <x:c r="X6" s="295"/>
      <x:c r="Y6" s="296"/>
      <x:c r="Z6" s="296"/>
      <x:c r="AA6" s="296"/>
      <x:c r="AB6" s="295"/>
      <x:c r="AC6" s="295"/>
    </x:row>
    <x:row r="7" spans="1:29">
      <x:c r="A7" s="295">
        <x:v>3</x:v>
      </x:c>
      <x:c r="B7" s="78" t="s">
        <x:v>799</x:v>
      </x:c>
      <x:c r="C7" s="295" t="s">
        <x:v>40</x:v>
      </x:c>
      <x:c r="D7" s="296" t="s">
        <x:v>45</x:v>
      </x:c>
      <x:c r="E7" s="296"/>
      <x:c r="F7" s="80" t="s">
        <x:v>29</x:v>
      </x:c>
      <x:c r="G7" s="295" t="s">
        <x:v>38</x:v>
      </x:c>
      <x:c r="H7" s="397"/>
      <x:c r="I7" s="409">
        <x:v>2</x:v>
      </x:c>
      <x:c r="J7" s="404"/>
      <x:c r="K7" s="398"/>
      <x:c r="L7" s="398"/>
      <x:c r="M7" s="398"/>
      <x:c r="N7" s="405"/>
      <x:c r="O7" s="399"/>
      <x:c r="P7" s="399"/>
      <x:c r="Q7" s="399"/>
      <x:c r="R7" s="402"/>
      <x:c r="S7" s="406"/>
      <x:c r="T7" s="410"/>
      <x:c r="U7" s="399">
        <x:v>1</x:v>
      </x:c>
      <x:c r="V7" s="77"/>
      <x:c r="W7" s="78" t="s">
        <x:v>813</x:v>
      </x:c>
      <x:c r="X7" s="295" t="s">
        <x:v>40</x:v>
      </x:c>
      <x:c r="Y7" s="296" t="s">
        <x:v>45</x:v>
      </x:c>
      <x:c r="Z7" s="296"/>
      <x:c r="AA7" s="296" t="s">
        <x:v>29</x:v>
      </x:c>
      <x:c r="AB7" s="295" t="s">
        <x:v>38</x:v>
      </x:c>
      <x:c r="AC7" s="295">
        <x:v>18</x:v>
      </x:c>
    </x:row>
    <x:row r="8" spans="1:29">
      <x:c r="A8" s="295"/>
      <x:c r="B8" s="81" t="s">
        <x:v>814</x:v>
      </x:c>
      <x:c r="C8" s="295"/>
      <x:c r="D8" s="297"/>
      <x:c r="E8" s="297"/>
      <x:c r="F8" s="82" t="s">
        <x:v>346</x:v>
      </x:c>
      <x:c r="G8" s="295"/>
      <x:c r="H8" s="398"/>
      <x:c r="I8" s="398"/>
      <x:c r="J8" s="404"/>
      <x:c r="K8" s="398">
        <x:v>2</x:v>
      </x:c>
      <x:c r="L8" s="398"/>
      <x:c r="M8" s="398"/>
      <x:c r="N8" s="405"/>
      <x:c r="O8" s="399"/>
      <x:c r="P8" s="399"/>
      <x:c r="Q8" s="399"/>
      <x:c r="R8" s="402"/>
      <x:c r="S8" s="399"/>
      <x:c r="T8" s="410"/>
      <x:c r="U8" s="411"/>
      <x:c r="V8" s="77"/>
      <x:c r="W8" s="81" t="s">
        <x:v>815</x:v>
      </x:c>
      <x:c r="X8" s="295"/>
      <x:c r="Y8" s="296"/>
      <x:c r="Z8" s="296"/>
      <x:c r="AA8" s="296"/>
      <x:c r="AB8" s="295"/>
      <x:c r="AC8" s="295"/>
    </x:row>
    <x:row r="9" spans="1:29">
      <x:c r="A9" s="295">
        <x:v>4</x:v>
      </x:c>
      <x:c r="B9" s="78" t="s">
        <x:v>802</x:v>
      </x:c>
      <x:c r="C9" s="295" t="s">
        <x:v>40</x:v>
      </x:c>
      <x:c r="D9" s="80" t="s">
        <x:v>36</x:v>
      </x:c>
      <x:c r="E9" s="80"/>
      <x:c r="F9" s="80" t="s">
        <x:v>3</x:v>
      </x:c>
      <x:c r="G9" s="295" t="s">
        <x:v>38</x:v>
      </x:c>
      <x:c r="H9" s="397"/>
      <x:c r="I9" s="398"/>
      <x:c r="J9" s="405"/>
      <x:c r="K9" s="412"/>
      <x:c r="L9" s="398"/>
      <x:c r="M9" s="398"/>
      <x:c r="N9" s="405"/>
      <x:c r="O9" s="399"/>
      <x:c r="P9" s="399"/>
      <x:c r="Q9" s="399"/>
      <x:c r="R9" s="402"/>
      <x:c r="S9" s="399"/>
      <x:c r="T9" s="403">
        <x:v>0</x:v>
      </x:c>
      <x:c r="U9" s="413"/>
      <x:c r="V9" s="77"/>
      <x:c r="W9" s="78" t="s">
        <x:v>819</x:v>
      </x:c>
      <x:c r="X9" s="295" t="s">
        <x:v>40</x:v>
      </x:c>
      <x:c r="Y9" s="296" t="s">
        <x:v>35</x:v>
      </x:c>
      <x:c r="Z9" s="296"/>
      <x:c r="AA9" s="80" t="s">
        <x:v>51</x:v>
      </x:c>
      <x:c r="AB9" s="295" t="s">
        <x:v>38</x:v>
      </x:c>
      <x:c r="AC9" s="295">
        <x:v>19</x:v>
      </x:c>
    </x:row>
    <x:row r="10" spans="1:29">
      <x:c r="A10" s="295"/>
      <x:c r="B10" s="81" t="s">
        <x:v>816</x:v>
      </x:c>
      <x:c r="C10" s="295"/>
      <x:c r="D10" s="82" t="s">
        <x:v>19</x:v>
      </x:c>
      <x:c r="E10" s="82"/>
      <x:c r="F10" s="82" t="s">
        <x:v>354</x:v>
      </x:c>
      <x:c r="G10" s="295"/>
      <x:c r="H10" s="398"/>
      <x:c r="I10" s="414">
        <x:v>1</x:v>
      </x:c>
      <x:c r="J10" s="405"/>
      <x:c r="K10" s="404"/>
      <x:c r="L10" s="398"/>
      <x:c r="M10" s="398"/>
      <x:c r="N10" s="405"/>
      <x:c r="O10" s="399"/>
      <x:c r="P10" s="399"/>
      <x:c r="Q10" s="399"/>
      <x:c r="R10" s="402">
        <x:v>3</x:v>
      </x:c>
      <x:c r="S10" s="399"/>
      <x:c r="T10" s="399"/>
      <x:c r="U10" s="403"/>
      <x:c r="V10" s="77"/>
      <x:c r="W10" s="81" t="s">
        <x:v>800</x:v>
      </x:c>
      <x:c r="X10" s="295"/>
      <x:c r="Y10" s="297"/>
      <x:c r="Z10" s="297"/>
      <x:c r="AA10" s="82" t="s">
        <x:v>400</x:v>
      </x:c>
      <x:c r="AB10" s="295"/>
      <x:c r="AC10" s="295"/>
    </x:row>
    <x:row r="11" spans="1:29">
      <x:c r="A11" s="295">
        <x:v>5</x:v>
      </x:c>
      <x:c r="B11" s="78" t="s">
        <x:v>804</x:v>
      </x:c>
      <x:c r="C11" s="295" t="s">
        <x:v>40</x:v>
      </x:c>
      <x:c r="D11" s="296" t="s">
        <x:v>11</x:v>
      </x:c>
      <x:c r="E11" s="296"/>
      <x:c r="F11" s="296" t="s">
        <x:v>66</x:v>
      </x:c>
      <x:c r="G11" s="295" t="s">
        <x:v>38</x:v>
      </x:c>
      <x:c r="H11" s="415"/>
      <x:c r="I11" s="416"/>
      <x:c r="J11" s="405"/>
      <x:c r="K11" s="404"/>
      <x:c r="L11" s="398"/>
      <x:c r="M11" s="398"/>
      <x:c r="N11" s="405"/>
      <x:c r="O11" s="399"/>
      <x:c r="P11" s="399"/>
      <x:c r="Q11" s="399"/>
      <x:c r="R11" s="417"/>
      <x:c r="S11" s="410"/>
      <x:c r="T11" s="399"/>
      <x:c r="U11" s="399" t="s">
        <x:v>44</x:v>
      </x:c>
      <x:c r="V11" s="77"/>
      <x:c r="W11" s="78" t="s">
        <x:v>818</x:v>
      </x:c>
      <x:c r="X11" s="295" t="s">
        <x:v>40</x:v>
      </x:c>
      <x:c r="Y11" s="296" t="s">
        <x:v>36</x:v>
      </x:c>
      <x:c r="Z11" s="296"/>
      <x:c r="AA11" s="80" t="s">
        <x:v>377</x:v>
      </x:c>
      <x:c r="AB11" s="295" t="s">
        <x:v>38</x:v>
      </x:c>
      <x:c r="AC11" s="295">
        <x:v>20</x:v>
      </x:c>
    </x:row>
    <x:row r="12" spans="1:29">
      <x:c r="A12" s="295"/>
      <x:c r="B12" s="81" t="s">
        <x:v>805</x:v>
      </x:c>
      <x:c r="C12" s="295"/>
      <x:c r="D12" s="296"/>
      <x:c r="E12" s="296"/>
      <x:c r="F12" s="296"/>
      <x:c r="G12" s="295"/>
      <x:c r="H12" s="398">
        <x:v>1</x:v>
      </x:c>
      <x:c r="I12" s="404"/>
      <x:c r="J12" s="418"/>
      <x:c r="K12" s="404"/>
      <x:c r="L12" s="398"/>
      <x:c r="M12" s="398"/>
      <x:c r="N12" s="405"/>
      <x:c r="O12" s="399"/>
      <x:c r="P12" s="399"/>
      <x:c r="Q12" s="399"/>
      <x:c r="R12" s="410"/>
      <x:c r="S12" s="410"/>
      <x:c r="T12" s="399">
        <x:v>1</x:v>
      </x:c>
      <x:c r="U12" s="411"/>
      <x:c r="V12" s="77"/>
      <x:c r="W12" s="81" t="s">
        <x:v>806</x:v>
      </x:c>
      <x:c r="X12" s="295"/>
      <x:c r="Y12" s="297"/>
      <x:c r="Z12" s="297"/>
      <x:c r="AA12" s="82" t="s">
        <x:v>3</x:v>
      </x:c>
      <x:c r="AB12" s="295"/>
      <x:c r="AC12" s="295"/>
    </x:row>
    <x:row r="13" spans="1:29">
      <x:c r="A13" s="295">
        <x:v>6</x:v>
      </x:c>
      <x:c r="B13" s="78" t="s">
        <x:v>820</x:v>
      </x:c>
      <x:c r="C13" s="295" t="s">
        <x:v>40</x:v>
      </x:c>
      <x:c r="D13" s="296" t="s">
        <x:v>42</x:v>
      </x:c>
      <x:c r="E13" s="296"/>
      <x:c r="F13" s="80" t="s">
        <x:v>381</x:v>
      </x:c>
      <x:c r="G13" s="295" t="s">
        <x:v>38</x:v>
      </x:c>
      <x:c r="H13" s="398">
        <x:v>3</x:v>
      </x:c>
      <x:c r="I13" s="405"/>
      <x:c r="J13" s="409"/>
      <x:c r="K13" s="404"/>
      <x:c r="L13" s="398"/>
      <x:c r="M13" s="398"/>
      <x:c r="N13" s="405"/>
      <x:c r="O13" s="399"/>
      <x:c r="P13" s="399"/>
      <x:c r="Q13" s="399"/>
      <x:c r="R13" s="410"/>
      <x:c r="S13" s="410"/>
      <x:c r="T13" s="419"/>
      <x:c r="U13" s="399"/>
      <x:c r="V13" s="77"/>
      <x:c r="W13" s="78" t="s">
        <x:v>807</x:v>
      </x:c>
      <x:c r="X13" s="295" t="s">
        <x:v>40</x:v>
      </x:c>
      <x:c r="Y13" s="296" t="s">
        <x:v>11</x:v>
      </x:c>
      <x:c r="Z13" s="296"/>
      <x:c r="AA13" s="80" t="s">
        <x:v>413</x:v>
      </x:c>
      <x:c r="AB13" s="295" t="s">
        <x:v>38</x:v>
      </x:c>
      <x:c r="AC13" s="295">
        <x:v>21</x:v>
      </x:c>
    </x:row>
    <x:row r="14" spans="1:29">
      <x:c r="A14" s="295"/>
      <x:c r="B14" s="81" t="s">
        <x:v>808</x:v>
      </x:c>
      <x:c r="C14" s="295"/>
      <x:c r="D14" s="297"/>
      <x:c r="E14" s="297"/>
      <x:c r="F14" s="82" t="s">
        <x:v>49</x:v>
      </x:c>
      <x:c r="G14" s="295"/>
      <x:c r="H14" s="408"/>
      <x:c r="I14" s="418"/>
      <x:c r="J14" s="398"/>
      <x:c r="K14" s="404"/>
      <x:c r="L14" s="398"/>
      <x:c r="M14" s="398"/>
      <x:c r="N14" s="405"/>
      <x:c r="O14" s="399"/>
      <x:c r="P14" s="399"/>
      <x:c r="Q14" s="399"/>
      <x:c r="R14" s="410"/>
      <x:c r="S14" s="410"/>
      <x:c r="T14" s="410"/>
      <x:c r="U14" s="403"/>
      <x:c r="V14" s="77"/>
      <x:c r="W14" s="81" t="s">
        <x:v>791</x:v>
      </x:c>
      <x:c r="X14" s="295"/>
      <x:c r="Y14" s="297"/>
      <x:c r="Z14" s="297"/>
      <x:c r="AA14" s="82" t="s">
        <x:v>351</x:v>
      </x:c>
      <x:c r="AB14" s="295"/>
      <x:c r="AC14" s="295"/>
    </x:row>
    <x:row r="15" spans="1:29">
      <x:c r="A15" s="295">
        <x:v>7</x:v>
      </x:c>
      <x:c r="B15" s="78" t="s">
        <x:v>792</x:v>
      </x:c>
      <x:c r="C15" s="295" t="s">
        <x:v>40</x:v>
      </x:c>
      <x:c r="D15" s="296" t="s">
        <x:v>45</x:v>
      </x:c>
      <x:c r="E15" s="296"/>
      <x:c r="F15" s="80" t="s">
        <x:v>53</x:v>
      </x:c>
      <x:c r="G15" s="295" t="s">
        <x:v>38</x:v>
      </x:c>
      <x:c r="H15" s="418"/>
      <x:c r="I15" s="409"/>
      <x:c r="J15" s="398"/>
      <x:c r="K15" s="404"/>
      <x:c r="L15" s="398"/>
      <x:c r="M15" s="398"/>
      <x:c r="N15" s="405"/>
      <x:c r="O15" s="399"/>
      <x:c r="P15" s="399"/>
      <x:c r="Q15" s="399"/>
      <x:c r="R15" s="410"/>
      <x:c r="S15" s="420">
        <x:v>1</x:v>
      </x:c>
      <x:c r="T15" s="399"/>
      <x:c r="U15" s="399">
        <x:v>2</x:v>
      </x:c>
      <x:c r="V15" s="77"/>
      <x:c r="W15" s="78" t="s">
        <x:v>793</x:v>
      </x:c>
      <x:c r="X15" s="295" t="s">
        <x:v>40</x:v>
      </x:c>
      <x:c r="Y15" s="296" t="s">
        <x:v>19</x:v>
      </x:c>
      <x:c r="Z15" s="296"/>
      <x:c r="AA15" s="80" t="s">
        <x:v>227</x:v>
      </x:c>
      <x:c r="AB15" s="295" t="s">
        <x:v>38</x:v>
      </x:c>
      <x:c r="AC15" s="295">
        <x:v>22</x:v>
      </x:c>
    </x:row>
    <x:row r="16" spans="1:29">
      <x:c r="A16" s="295"/>
      <x:c r="B16" s="81" t="s">
        <x:v>794</x:v>
      </x:c>
      <x:c r="C16" s="295"/>
      <x:c r="D16" s="297"/>
      <x:c r="E16" s="297"/>
      <x:c r="F16" s="82" t="s">
        <x:v>29</x:v>
      </x:c>
      <x:c r="G16" s="295"/>
      <x:c r="H16" s="421"/>
      <x:c r="I16" s="398"/>
      <x:c r="J16" s="398"/>
      <x:c r="K16" s="404"/>
      <x:c r="L16" s="422"/>
      <x:c r="M16" s="423"/>
      <x:c r="N16" s="424"/>
      <x:c r="O16" s="425"/>
      <x:c r="P16" s="425"/>
      <x:c r="Q16" s="426"/>
      <x:c r="R16" s="410"/>
      <x:c r="S16" s="402"/>
      <x:c r="T16" s="399"/>
      <x:c r="U16" s="411"/>
      <x:c r="V16" s="77"/>
      <x:c r="W16" s="81" t="s">
        <x:v>795</x:v>
      </x:c>
      <x:c r="X16" s="295"/>
      <x:c r="Y16" s="297"/>
      <x:c r="Z16" s="297"/>
      <x:c r="AA16" s="82" t="s">
        <x:v>462</x:v>
      </x:c>
      <x:c r="AB16" s="295"/>
      <x:c r="AC16" s="295"/>
    </x:row>
    <x:row r="17" spans="1:29">
      <x:c r="A17" s="295">
        <x:v>8</x:v>
      </x:c>
      <x:c r="B17" s="84" t="s">
        <x:v>842</x:v>
      </x:c>
      <x:c r="C17" s="295" t="s">
        <x:v>40</x:v>
      </x:c>
      <x:c r="D17" s="296" t="s">
        <x:v>36</x:v>
      </x:c>
      <x:c r="E17" s="296"/>
      <x:c r="F17" s="85" t="s">
        <x:v>23</x:v>
      </x:c>
      <x:c r="G17" s="295" t="s">
        <x:v>38</x:v>
      </x:c>
      <x:c r="H17" s="398"/>
      <x:c r="I17" s="398"/>
      <x:c r="J17" s="398"/>
      <x:c r="K17" s="405"/>
      <x:c r="L17" s="398">
        <x:v>0</x:v>
      </x:c>
      <x:c r="M17" s="398"/>
      <x:c r="N17" s="398"/>
      <x:c r="O17" s="399"/>
      <x:c r="P17" s="399"/>
      <x:c r="Q17" s="402"/>
      <x:c r="R17" s="399"/>
      <x:c r="S17" s="399"/>
      <x:c r="T17" s="420"/>
      <x:c r="U17" s="399"/>
      <x:c r="V17" s="77"/>
      <x:c r="W17" s="78" t="s">
        <x:v>825</x:v>
      </x:c>
      <x:c r="X17" s="295" t="s">
        <x:v>40</x:v>
      </x:c>
      <x:c r="Y17" s="296" t="s">
        <x:v>45</x:v>
      </x:c>
      <x:c r="Z17" s="296"/>
      <x:c r="AA17" s="80" t="s">
        <x:v>29</x:v>
      </x:c>
      <x:c r="AB17" s="295" t="s">
        <x:v>38</x:v>
      </x:c>
      <x:c r="AC17" s="295">
        <x:v>23</x:v>
      </x:c>
    </x:row>
    <x:row r="18" spans="1:29">
      <x:c r="A18" s="295"/>
      <x:c r="B18" s="81" t="s">
        <x:v>838</x:v>
      </x:c>
      <x:c r="C18" s="295"/>
      <x:c r="D18" s="297"/>
      <x:c r="E18" s="297"/>
      <x:c r="F18" s="82" t="s">
        <x:v>402</x:v>
      </x:c>
      <x:c r="G18" s="295"/>
      <x:c r="H18" s="400"/>
      <x:c r="I18" s="401"/>
      <x:c r="J18" s="398"/>
      <x:c r="K18" s="405"/>
      <x:c r="L18" s="398"/>
      <x:c r="M18" s="398"/>
      <x:c r="N18" s="398"/>
      <x:c r="O18" s="399"/>
      <x:c r="P18" s="399"/>
      <x:c r="Q18" s="402"/>
      <x:c r="R18" s="399"/>
      <x:c r="S18" s="399"/>
      <x:c r="T18" s="399"/>
      <x:c r="U18" s="403"/>
      <x:c r="V18" s="77"/>
      <x:c r="W18" s="81" t="s">
        <x:v>829</x:v>
      </x:c>
      <x:c r="X18" s="295"/>
      <x:c r="Y18" s="297"/>
      <x:c r="Z18" s="297"/>
      <x:c r="AA18" s="82" t="s">
        <x:v>408</x:v>
      </x:c>
      <x:c r="AB18" s="295"/>
      <x:c r="AC18" s="295"/>
    </x:row>
    <x:row r="19" spans="1:29">
      <x:c r="A19" s="295">
        <x:v>9</x:v>
      </x:c>
      <x:c r="B19" s="84" t="s">
        <x:v>827</x:v>
      </x:c>
      <x:c r="C19" s="295" t="s">
        <x:v>40</x:v>
      </x:c>
      <x:c r="D19" s="296" t="s">
        <x:v>45</x:v>
      </x:c>
      <x:c r="E19" s="296"/>
      <x:c r="F19" s="75" t="s">
        <x:v>56</x:v>
      </x:c>
      <x:c r="G19" s="295" t="s">
        <x:v>38</x:v>
      </x:c>
      <x:c r="H19" s="415"/>
      <x:c r="I19" s="400"/>
      <x:c r="J19" s="398"/>
      <x:c r="K19" s="405"/>
      <x:c r="L19" s="398"/>
      <x:c r="M19" s="398"/>
      <x:c r="N19" s="398"/>
      <x:c r="O19" s="399"/>
      <x:c r="P19" s="399"/>
      <x:c r="Q19" s="402"/>
      <x:c r="R19" s="399"/>
      <x:c r="S19" s="399"/>
      <x:c r="T19" s="399"/>
      <x:c r="U19" s="399"/>
      <x:c r="V19" s="77"/>
      <x:c r="W19" s="78" t="s">
        <x:v>834</x:v>
      </x:c>
      <x:c r="X19" s="295" t="s">
        <x:v>40</x:v>
      </x:c>
      <x:c r="Y19" s="296" t="s">
        <x:v>36</x:v>
      </x:c>
      <x:c r="Z19" s="296"/>
      <x:c r="AA19" s="296" t="s">
        <x:v>8</x:v>
      </x:c>
      <x:c r="AB19" s="295" t="s">
        <x:v>38</x:v>
      </x:c>
      <x:c r="AC19" s="295">
        <x:v>24</x:v>
      </x:c>
    </x:row>
    <x:row r="20" spans="1:29">
      <x:c r="A20" s="295"/>
      <x:c r="B20" s="81" t="s">
        <x:v>828</x:v>
      </x:c>
      <x:c r="C20" s="295"/>
      <x:c r="D20" s="296"/>
      <x:c r="E20" s="296"/>
      <x:c r="F20" s="79" t="s">
        <x:v>62</x:v>
      </x:c>
      <x:c r="G20" s="295"/>
      <x:c r="H20" s="398">
        <x:v>3</x:v>
      </x:c>
      <x:c r="I20" s="405"/>
      <x:c r="J20" s="401">
        <x:v>2</x:v>
      </x:c>
      <x:c r="K20" s="405"/>
      <x:c r="L20" s="398"/>
      <x:c r="M20" s="398"/>
      <x:c r="N20" s="398"/>
      <x:c r="O20" s="399"/>
      <x:c r="P20" s="399"/>
      <x:c r="Q20" s="402"/>
      <x:c r="R20" s="399"/>
      <x:c r="S20" s="399"/>
      <x:c r="T20" s="427">
        <x:v>2</x:v>
      </x:c>
      <x:c r="U20" s="428"/>
      <x:c r="V20" s="77"/>
      <x:c r="W20" s="81" t="s">
        <x:v>845</x:v>
      </x:c>
      <x:c r="X20" s="295"/>
      <x:c r="Y20" s="296"/>
      <x:c r="Z20" s="296"/>
      <x:c r="AA20" s="296"/>
      <x:c r="AB20" s="295"/>
      <x:c r="AC20" s="295"/>
    </x:row>
    <x:row r="21" spans="1:29">
      <x:c r="A21" s="295">
        <x:v>10</x:v>
      </x:c>
      <x:c r="B21" s="78" t="s">
        <x:v>843</x:v>
      </x:c>
      <x:c r="C21" s="295" t="s">
        <x:v>40</x:v>
      </x:c>
      <x:c r="D21" s="80" t="s">
        <x:v>45</x:v>
      </x:c>
      <x:c r="E21" s="80"/>
      <x:c r="F21" s="80" t="s">
        <x:v>342</x:v>
      </x:c>
      <x:c r="G21" s="295" t="s">
        <x:v>38</x:v>
      </x:c>
      <x:c r="H21" s="423" t="s">
        <x:v>44</x:v>
      </x:c>
      <x:c r="I21" s="404"/>
      <x:c r="J21" s="404"/>
      <x:c r="K21" s="405"/>
      <x:c r="L21" s="398"/>
      <x:c r="M21" s="398"/>
      <x:c r="N21" s="398"/>
      <x:c r="O21" s="399"/>
      <x:c r="P21" s="399"/>
      <x:c r="Q21" s="402"/>
      <x:c r="R21" s="399"/>
      <x:c r="S21" s="399"/>
      <x:c r="T21" s="410"/>
      <x:c r="U21" s="429"/>
      <x:c r="V21" s="77"/>
      <x:c r="W21" s="78" t="s">
        <x:v>826</x:v>
      </x:c>
      <x:c r="X21" s="295" t="s">
        <x:v>40</x:v>
      </x:c>
      <x:c r="Y21" s="80" t="s">
        <x:v>45</x:v>
      </x:c>
      <x:c r="Z21" s="80"/>
      <x:c r="AA21" s="80" t="s">
        <x:v>52</x:v>
      </x:c>
      <x:c r="AB21" s="295" t="s">
        <x:v>38</x:v>
      </x:c>
      <x:c r="AC21" s="295">
        <x:v>25</x:v>
      </x:c>
    </x:row>
    <x:row r="22" spans="1:29">
      <x:c r="A22" s="295"/>
      <x:c r="B22" s="81" t="s">
        <x:v>840</x:v>
      </x:c>
      <x:c r="C22" s="295"/>
      <x:c r="D22" s="82" t="s">
        <x:v>35</x:v>
      </x:c>
      <x:c r="E22" s="82"/>
      <x:c r="F22" s="82" t="s">
        <x:v>177</x:v>
      </x:c>
      <x:c r="G22" s="295"/>
      <x:c r="H22" s="404"/>
      <x:c r="I22" s="404"/>
      <x:c r="J22" s="404"/>
      <x:c r="K22" s="405"/>
      <x:c r="L22" s="398"/>
      <x:c r="M22" s="398"/>
      <x:c r="N22" s="398"/>
      <x:c r="O22" s="399"/>
      <x:c r="P22" s="399"/>
      <x:c r="Q22" s="402"/>
      <x:c r="R22" s="399"/>
      <x:c r="S22" s="426">
        <x:v>3</x:v>
      </x:c>
      <x:c r="T22" s="410"/>
      <x:c r="U22" s="430" t="s">
        <x:v>44</x:v>
      </x:c>
      <x:c r="V22" s="77"/>
      <x:c r="W22" s="81" t="s">
        <x:v>837</x:v>
      </x:c>
      <x:c r="X22" s="295"/>
      <x:c r="Y22" s="82" t="s">
        <x:v>11</x:v>
      </x:c>
      <x:c r="Z22" s="82"/>
      <x:c r="AA22" s="82" t="s">
        <x:v>60</x:v>
      </x:c>
      <x:c r="AB22" s="295"/>
      <x:c r="AC22" s="295"/>
    </x:row>
    <x:row r="23" spans="1:29">
      <x:c r="A23" s="295">
        <x:v>11</x:v>
      </x:c>
      <x:c r="B23" s="78" t="s">
        <x:v>844</x:v>
      </x:c>
      <x:c r="C23" s="295" t="s">
        <x:v>40</x:v>
      </x:c>
      <x:c r="D23" s="80" t="s">
        <x:v>11</x:v>
      </x:c>
      <x:c r="E23" s="80"/>
      <x:c r="F23" s="80" t="s">
        <x:v>351</x:v>
      </x:c>
      <x:c r="G23" s="295" t="s">
        <x:v>38</x:v>
      </x:c>
      <x:c r="H23" s="398"/>
      <x:c r="I23" s="409">
        <x:v>3</x:v>
      </x:c>
      <x:c r="J23" s="404"/>
      <x:c r="K23" s="405"/>
      <x:c r="L23" s="398"/>
      <x:c r="M23" s="398"/>
      <x:c r="N23" s="398"/>
      <x:c r="O23" s="399"/>
      <x:c r="P23" s="399"/>
      <x:c r="Q23" s="402"/>
      <x:c r="R23" s="399"/>
      <x:c r="S23" s="431"/>
      <x:c r="T23" s="399"/>
      <x:c r="U23" s="399"/>
      <x:c r="V23" s="77"/>
      <x:c r="W23" s="84" t="s">
        <x:v>843</x:v>
      </x:c>
      <x:c r="X23" s="295" t="s">
        <x:v>40</x:v>
      </x:c>
      <x:c r="Y23" s="298" t="s">
        <x:v>45</x:v>
      </x:c>
      <x:c r="Z23" s="80"/>
      <x:c r="AA23" s="85" t="s">
        <x:v>342</x:v>
      </x:c>
      <x:c r="AB23" s="295" t="s">
        <x:v>38</x:v>
      </x:c>
      <x:c r="AC23" s="295">
        <x:v>26</x:v>
      </x:c>
    </x:row>
    <x:row r="24" spans="1:29">
      <x:c r="A24" s="295"/>
      <x:c r="B24" s="81" t="s">
        <x:v>832</x:v>
      </x:c>
      <x:c r="C24" s="295"/>
      <x:c r="D24" s="82" t="s">
        <x:v>19</x:v>
      </x:c>
      <x:c r="E24" s="82"/>
      <x:c r="F24" s="82" t="s">
        <x:v>24</x:v>
      </x:c>
      <x:c r="G24" s="295"/>
      <x:c r="H24" s="421"/>
      <x:c r="I24" s="398"/>
      <x:c r="J24" s="404"/>
      <x:c r="K24" s="432"/>
      <x:c r="L24" s="398"/>
      <x:c r="M24" s="398"/>
      <x:c r="N24" s="398"/>
      <x:c r="O24" s="399"/>
      <x:c r="P24" s="399"/>
      <x:c r="Q24" s="402"/>
      <x:c r="R24" s="399"/>
      <x:c r="S24" s="431"/>
      <x:c r="T24" s="427"/>
      <x:c r="U24" s="403"/>
      <x:c r="V24" s="77"/>
      <x:c r="W24" s="81" t="s">
        <x:v>830</x:v>
      </x:c>
      <x:c r="X24" s="295"/>
      <x:c r="Y24" s="298"/>
      <x:c r="Z24" s="82"/>
      <x:c r="AA24" s="82" t="s">
        <x:v>29</x:v>
      </x:c>
      <x:c r="AB24" s="295"/>
      <x:c r="AC24" s="295"/>
    </x:row>
    <x:row r="25" spans="1:29" ht="26.100000000000001">
      <x:c r="A25" s="295">
        <x:v>12</x:v>
      </x:c>
      <x:c r="B25" s="78" t="s">
        <x:v>841</x:v>
      </x:c>
      <x:c r="C25" s="295" t="s">
        <x:v>40</x:v>
      </x:c>
      <x:c r="D25" s="296" t="s">
        <x:v>36</x:v>
      </x:c>
      <x:c r="E25" s="296"/>
      <x:c r="F25" s="80" t="s">
        <x:v>13</x:v>
      </x:c>
      <x:c r="G25" s="295" t="s">
        <x:v>38</x:v>
      </x:c>
      <x:c r="H25" s="398"/>
      <x:c r="I25" s="398"/>
      <x:c r="J25" s="405"/>
      <x:c r="K25" s="398"/>
      <x:c r="L25" s="398"/>
      <x:c r="M25" s="398"/>
      <x:c r="N25" s="398"/>
      <x:c r="O25" s="399"/>
      <x:c r="P25" s="399"/>
      <x:c r="Q25" s="402"/>
      <x:c r="R25" s="399"/>
      <x:c r="S25" s="410"/>
      <x:c r="T25" s="399"/>
      <x:c r="U25" s="407"/>
      <x:c r="V25" s="77"/>
      <x:c r="W25" s="78" t="s">
        <x:v>850</x:v>
      </x:c>
      <x:c r="X25" s="295" t="s">
        <x:v>40</x:v>
      </x:c>
      <x:c r="Y25" s="296" t="s">
        <x:v>42</x:v>
      </x:c>
      <x:c r="Z25" s="296"/>
      <x:c r="AA25" s="88" t="s">
        <x:v>9</x:v>
      </x:c>
      <x:c r="AB25" s="295" t="s">
        <x:v>38</x:v>
      </x:c>
      <x:c r="AC25" s="295">
        <x:v>27</x:v>
      </x:c>
    </x:row>
    <x:row r="26" spans="1:29" ht="26.100000000000001">
      <x:c r="A26" s="295"/>
      <x:c r="B26" s="81" t="s">
        <x:v>831</x:v>
      </x:c>
      <x:c r="C26" s="295"/>
      <x:c r="D26" s="297"/>
      <x:c r="E26" s="297"/>
      <x:c r="F26" s="82" t="s">
        <x:v>387</x:v>
      </x:c>
      <x:c r="G26" s="295"/>
      <x:c r="H26" s="400"/>
      <x:c r="I26" s="398">
        <x:v>1</x:v>
      </x:c>
      <x:c r="J26" s="405"/>
      <x:c r="K26" s="398"/>
      <x:c r="L26" s="398"/>
      <x:c r="M26" s="398"/>
      <x:c r="N26" s="398"/>
      <x:c r="O26" s="399"/>
      <x:c r="P26" s="399"/>
      <x:c r="Q26" s="402"/>
      <x:c r="R26" s="399"/>
      <x:c r="S26" s="410"/>
      <x:c r="T26" s="399"/>
      <x:c r="U26" s="399" t="s">
        <x:v>44</x:v>
      </x:c>
      <x:c r="V26" s="77"/>
      <x:c r="W26" s="81" t="s">
        <x:v>821</x:v>
      </x:c>
      <x:c r="X26" s="295"/>
      <x:c r="Y26" s="297"/>
      <x:c r="Z26" s="297"/>
      <x:c r="AA26" s="89" t="s">
        <x:v>369</x:v>
      </x:c>
      <x:c r="AB26" s="295"/>
      <x:c r="AC26" s="295"/>
    </x:row>
    <x:row r="27" spans="1:29">
      <x:c r="A27" s="295">
        <x:v>13</x:v>
      </x:c>
      <x:c r="B27" s="78" t="s">
        <x:v>833</x:v>
      </x:c>
      <x:c r="C27" s="295" t="s">
        <x:v>40</x:v>
      </x:c>
      <x:c r="D27" s="296" t="s">
        <x:v>42</x:v>
      </x:c>
      <x:c r="E27" s="296"/>
      <x:c r="F27" s="80" t="s">
        <x:v>396</x:v>
      </x:c>
      <x:c r="G27" s="295" t="s">
        <x:v>38</x:v>
      </x:c>
      <x:c r="H27" s="415"/>
      <x:c r="I27" s="416"/>
      <x:c r="J27" s="405"/>
      <x:c r="K27" s="398"/>
      <x:c r="L27" s="398"/>
      <x:c r="M27" s="398"/>
      <x:c r="N27" s="398"/>
      <x:c r="O27" s="399"/>
      <x:c r="P27" s="399"/>
      <x:c r="Q27" s="399"/>
      <x:c r="R27" s="420"/>
      <x:c r="S27" s="399"/>
      <x:c r="T27" s="399"/>
      <x:c r="U27" s="399">
        <x:v>0</x:v>
      </x:c>
      <x:c r="V27" s="77"/>
      <x:c r="W27" s="78" t="s">
        <x:v>848</x:v>
      </x:c>
      <x:c r="X27" s="295" t="s">
        <x:v>40</x:v>
      </x:c>
      <x:c r="Y27" s="296" t="s">
        <x:v>19</x:v>
      </x:c>
      <x:c r="Z27" s="296"/>
      <x:c r="AA27" s="296" t="s">
        <x:v>443</x:v>
      </x:c>
      <x:c r="AB27" s="295" t="s">
        <x:v>38</x:v>
      </x:c>
      <x:c r="AC27" s="295">
        <x:v>28</x:v>
      </x:c>
    </x:row>
    <x:row r="28" spans="1:29">
      <x:c r="A28" s="295"/>
      <x:c r="B28" s="81" t="s">
        <x:v>835</x:v>
      </x:c>
      <x:c r="C28" s="295"/>
      <x:c r="D28" s="297"/>
      <x:c r="E28" s="297"/>
      <x:c r="F28" s="82" t="s">
        <x:v>390</x:v>
      </x:c>
      <x:c r="G28" s="295"/>
      <x:c r="H28" s="398">
        <x:v>1</x:v>
      </x:c>
      <x:c r="I28" s="404"/>
      <x:c r="J28" s="418"/>
      <x:c r="K28" s="398"/>
      <x:c r="L28" s="398"/>
      <x:c r="M28" s="398"/>
      <x:c r="N28" s="398"/>
      <x:c r="O28" s="399"/>
      <x:c r="P28" s="399"/>
      <x:c r="Q28" s="399"/>
      <x:c r="R28" s="402"/>
      <x:c r="S28" s="399"/>
      <x:c r="T28" s="399">
        <x:v>2</x:v>
      </x:c>
      <x:c r="U28" s="411"/>
      <x:c r="V28" s="77"/>
      <x:c r="W28" s="81" t="s">
        <x:v>846</x:v>
      </x:c>
      <x:c r="X28" s="295"/>
      <x:c r="Y28" s="296"/>
      <x:c r="Z28" s="296"/>
      <x:c r="AA28" s="296"/>
      <x:c r="AB28" s="295"/>
      <x:c r="AC28" s="295"/>
    </x:row>
    <x:row r="29" spans="1:29">
      <x:c r="A29" s="295">
        <x:v>14</x:v>
      </x:c>
      <x:c r="B29" s="78" t="s">
        <x:v>836</x:v>
      </x:c>
      <x:c r="C29" s="295" t="s">
        <x:v>40</x:v>
      </x:c>
      <x:c r="D29" s="296" t="s">
        <x:v>35</x:v>
      </x:c>
      <x:c r="E29" s="296"/>
      <x:c r="F29" s="296" t="s">
        <x:v>422</x:v>
      </x:c>
      <x:c r="G29" s="295" t="s">
        <x:v>38</x:v>
      </x:c>
      <x:c r="H29" s="398" t="s">
        <x:v>44</x:v>
      </x:c>
      <x:c r="I29" s="405"/>
      <x:c r="J29" s="409"/>
      <x:c r="K29" s="398"/>
      <x:c r="L29" s="398"/>
      <x:c r="M29" s="398"/>
      <x:c r="N29" s="398"/>
      <x:c r="O29" s="399"/>
      <x:c r="P29" s="399"/>
      <x:c r="Q29" s="399"/>
      <x:c r="R29" s="402"/>
      <x:c r="S29" s="399"/>
      <x:c r="T29" s="419"/>
      <x:c r="U29" s="433"/>
      <x:c r="V29" s="77"/>
      <x:c r="W29" s="78" t="s">
        <x:v>847</x:v>
      </x:c>
      <x:c r="X29" s="295" t="s">
        <x:v>40</x:v>
      </x:c>
      <x:c r="Y29" s="296" t="s">
        <x:v>11</x:v>
      </x:c>
      <x:c r="Z29" s="296"/>
      <x:c r="AA29" s="296" t="s">
        <x:v>351</x:v>
      </x:c>
      <x:c r="AB29" s="295" t="s">
        <x:v>38</x:v>
      </x:c>
      <x:c r="AC29" s="295">
        <x:v>29</x:v>
      </x:c>
    </x:row>
    <x:row r="30" spans="1:29">
      <x:c r="A30" s="295"/>
      <x:c r="B30" s="81" t="s">
        <x:v>823</x:v>
      </x:c>
      <x:c r="C30" s="295"/>
      <x:c r="D30" s="296"/>
      <x:c r="E30" s="296"/>
      <x:c r="F30" s="296"/>
      <x:c r="G30" s="295"/>
      <x:c r="H30" s="408"/>
      <x:c r="I30" s="432"/>
      <x:c r="J30" s="398"/>
      <x:c r="K30" s="398"/>
      <x:c r="L30" s="398"/>
      <x:c r="M30" s="398"/>
      <x:c r="N30" s="398"/>
      <x:c r="O30" s="399"/>
      <x:c r="P30" s="399"/>
      <x:c r="Q30" s="399"/>
      <x:c r="R30" s="402"/>
      <x:c r="S30" s="399"/>
      <x:c r="T30" s="410"/>
      <x:c r="U30" s="403"/>
      <x:c r="V30" s="77"/>
      <x:c r="W30" s="81" t="s">
        <x:v>839</x:v>
      </x:c>
      <x:c r="X30" s="295"/>
      <x:c r="Y30" s="296"/>
      <x:c r="Z30" s="296"/>
      <x:c r="AA30" s="296"/>
      <x:c r="AB30" s="295"/>
      <x:c r="AC30" s="295"/>
    </x:row>
    <x:row r="31" spans="1:29">
      <x:c r="A31" s="295">
        <x:v>15</x:v>
      </x:c>
      <x:c r="B31" s="78" t="s">
        <x:v>849</x:v>
      </x:c>
      <x:c r="C31" s="295" t="s">
        <x:v>40</x:v>
      </x:c>
      <x:c r="D31" s="296" t="s">
        <x:v>45</x:v>
      </x:c>
      <x:c r="E31" s="296"/>
      <x:c r="F31" s="80" t="s">
        <x:v>340</x:v>
      </x:c>
      <x:c r="G31" s="295" t="s">
        <x:v>38</x:v>
      </x:c>
      <x:c r="H31" s="397"/>
      <x:c r="I31" s="414"/>
      <x:c r="J31" s="398"/>
      <x:c r="K31" s="398"/>
      <x:c r="L31" s="398"/>
      <x:c r="M31" s="398"/>
      <x:c r="N31" s="398"/>
      <x:c r="O31" s="399"/>
      <x:c r="P31" s="399"/>
      <x:c r="Q31" s="399"/>
      <x:c r="R31" s="399"/>
      <x:c r="S31" s="420"/>
      <x:c r="T31" s="425"/>
      <x:c r="U31" s="425"/>
      <x:c r="V31" s="87"/>
      <x:c r="W31" s="78" t="s">
        <x:v>824</x:v>
      </x:c>
      <x:c r="X31" s="295" t="s">
        <x:v>40</x:v>
      </x:c>
      <x:c r="Y31" s="296" t="s">
        <x:v>35</x:v>
      </x:c>
      <x:c r="Z31" s="296"/>
      <x:c r="AA31" s="296" t="s">
        <x:v>47</x:v>
      </x:c>
      <x:c r="AB31" s="295" t="s">
        <x:v>38</x:v>
      </x:c>
      <x:c r="AC31" s="295">
        <x:v>30</x:v>
      </x:c>
    </x:row>
    <x:row r="32" spans="1:29">
      <x:c r="A32" s="295"/>
      <x:c r="B32" s="81" t="s">
        <x:v>851</x:v>
      </x:c>
      <x:c r="C32" s="295"/>
      <x:c r="D32" s="297"/>
      <x:c r="E32" s="297"/>
      <x:c r="F32" s="82" t="s">
        <x:v>62</x:v>
      </x:c>
      <x:c r="G32" s="295"/>
      <x:c r="H32" s="83"/>
      <x:c r="I32" s="83"/>
      <x:c r="J32" s="83"/>
      <x:c r="K32" s="83"/>
      <x:c r="L32" s="83"/>
      <x:c r="M32" s="83"/>
      <x:c r="N32" s="83"/>
      <x:c r="O32" s="86"/>
      <x:c r="P32" s="86"/>
      <x:c r="Q32" s="86"/>
      <x:c r="R32" s="86"/>
      <x:c r="S32" s="86"/>
      <x:c r="T32" s="86"/>
      <x:c r="U32" s="86"/>
      <x:c r="V32" s="77"/>
      <x:c r="W32" s="81" t="s">
        <x:v>852</x:v>
      </x:c>
      <x:c r="X32" s="295"/>
      <x:c r="Y32" s="296"/>
      <x:c r="Z32" s="296"/>
      <x:c r="AA32" s="296"/>
      <x:c r="AB32" s="295"/>
      <x:c r="AC32" s="295"/>
    </x:row>
    <x:row r="33" spans="8:21">
      <x:c r="H33" s="67"/>
      <x:c r="I33" s="67"/>
      <x:c r="J33" s="67"/>
      <x:c r="K33" s="67"/>
      <x:c r="L33" s="67"/>
      <x:c r="M33" s="67"/>
      <x:c r="N33" s="67"/>
      <x:c r="O33" s="67"/>
      <x:c r="P33" s="67"/>
      <x:c r="Q33" s="67"/>
      <x:c r="R33" s="67"/>
      <x:c r="S33" s="67"/>
      <x:c r="T33" s="67"/>
      <x:c r="U33" s="67"/>
    </x:row>
  </x:sheetData>
  <x:mergeCells count="148">
    <x:mergeCell ref="A1:AC1"/>
    <x:mergeCell ref="A3:A4"/>
    <x:mergeCell ref="A5:A6"/>
    <x:mergeCell ref="A7:A8"/>
    <x:mergeCell ref="A9:A10"/>
    <x:mergeCell ref="A11:A12"/>
    <x:mergeCell ref="A13:A14"/>
    <x:mergeCell ref="A15:A16"/>
    <x:mergeCell ref="A17:A18"/>
    <x:mergeCell ref="A19:A20"/>
    <x:mergeCell ref="A21:A22"/>
    <x:mergeCell ref="A23:A24"/>
    <x:mergeCell ref="A25:A26"/>
    <x:mergeCell ref="A27:A28"/>
    <x:mergeCell ref="A29:A30"/>
    <x:mergeCell ref="A31:A32"/>
    <x:mergeCell ref="C3:C4"/>
    <x:mergeCell ref="C5:C6"/>
    <x:mergeCell ref="C7:C8"/>
    <x:mergeCell ref="C9:C10"/>
    <x:mergeCell ref="C11:C12"/>
    <x:mergeCell ref="C13:C14"/>
    <x:mergeCell ref="C15:C16"/>
    <x:mergeCell ref="C17:C18"/>
    <x:mergeCell ref="C19:C20"/>
    <x:mergeCell ref="C21:C22"/>
    <x:mergeCell ref="C23:C24"/>
    <x:mergeCell ref="C25:C26"/>
    <x:mergeCell ref="C27:C28"/>
    <x:mergeCell ref="C29:C30"/>
    <x:mergeCell ref="C31:C32"/>
    <x:mergeCell ref="D3:D4"/>
    <x:mergeCell ref="D5:D6"/>
    <x:mergeCell ref="D7:D8"/>
    <x:mergeCell ref="D11:D12"/>
    <x:mergeCell ref="D13:D14"/>
    <x:mergeCell ref="D15:D16"/>
    <x:mergeCell ref="D17:D18"/>
    <x:mergeCell ref="D19:D20"/>
    <x:mergeCell ref="D25:D26"/>
    <x:mergeCell ref="D27:D28"/>
    <x:mergeCell ref="D29:D30"/>
    <x:mergeCell ref="D31:D32"/>
    <x:mergeCell ref="E3:E4"/>
    <x:mergeCell ref="E5:E6"/>
    <x:mergeCell ref="E7:E8"/>
    <x:mergeCell ref="E11:E12"/>
    <x:mergeCell ref="E13:E14"/>
    <x:mergeCell ref="E15:E16"/>
    <x:mergeCell ref="E17:E18"/>
    <x:mergeCell ref="E19:E20"/>
    <x:mergeCell ref="E25:E26"/>
    <x:mergeCell ref="E27:E28"/>
    <x:mergeCell ref="E29:E30"/>
    <x:mergeCell ref="E31:E32"/>
    <x:mergeCell ref="F11:F12"/>
    <x:mergeCell ref="F29:F30"/>
    <x:mergeCell ref="G3:G4"/>
    <x:mergeCell ref="G5:G6"/>
    <x:mergeCell ref="G7:G8"/>
    <x:mergeCell ref="G9:G10"/>
    <x:mergeCell ref="G11:G12"/>
    <x:mergeCell ref="G13:G14"/>
    <x:mergeCell ref="G15:G16"/>
    <x:mergeCell ref="G17:G18"/>
    <x:mergeCell ref="G19:G20"/>
    <x:mergeCell ref="G21:G22"/>
    <x:mergeCell ref="G23:G24"/>
    <x:mergeCell ref="G25:G26"/>
    <x:mergeCell ref="G27:G28"/>
    <x:mergeCell ref="G29:G30"/>
    <x:mergeCell ref="G31:G32"/>
    <x:mergeCell ref="X3:X4"/>
    <x:mergeCell ref="X5:X6"/>
    <x:mergeCell ref="X7:X8"/>
    <x:mergeCell ref="X9:X10"/>
    <x:mergeCell ref="X11:X12"/>
    <x:mergeCell ref="X13:X14"/>
    <x:mergeCell ref="X15:X16"/>
    <x:mergeCell ref="X17:X18"/>
    <x:mergeCell ref="X19:X20"/>
    <x:mergeCell ref="X21:X22"/>
    <x:mergeCell ref="X23:X24"/>
    <x:mergeCell ref="X25:X26"/>
    <x:mergeCell ref="X27:X28"/>
    <x:mergeCell ref="X29:X30"/>
    <x:mergeCell ref="X31:X32"/>
    <x:mergeCell ref="Y5:Y6"/>
    <x:mergeCell ref="Y7:Y8"/>
    <x:mergeCell ref="Y9:Y10"/>
    <x:mergeCell ref="Y11:Y12"/>
    <x:mergeCell ref="Y13:Y14"/>
    <x:mergeCell ref="Y15:Y16"/>
    <x:mergeCell ref="Y17:Y18"/>
    <x:mergeCell ref="Y19:Y20"/>
    <x:mergeCell ref="Y23:Y24"/>
    <x:mergeCell ref="Y25:Y26"/>
    <x:mergeCell ref="Y27:Y28"/>
    <x:mergeCell ref="Y29:Y30"/>
    <x:mergeCell ref="Y31:Y32"/>
    <x:mergeCell ref="Z5:Z6"/>
    <x:mergeCell ref="Z7:Z8"/>
    <x:mergeCell ref="Z9:Z10"/>
    <x:mergeCell ref="Z11:Z12"/>
    <x:mergeCell ref="Z13:Z14"/>
    <x:mergeCell ref="Z15:Z16"/>
    <x:mergeCell ref="Z17:Z18"/>
    <x:mergeCell ref="Z19:Z20"/>
    <x:mergeCell ref="Z25:Z26"/>
    <x:mergeCell ref="Z27:Z28"/>
    <x:mergeCell ref="Z29:Z30"/>
    <x:mergeCell ref="Z31:Z32"/>
    <x:mergeCell ref="AA5:AA6"/>
    <x:mergeCell ref="AA7:AA8"/>
    <x:mergeCell ref="AA19:AA20"/>
    <x:mergeCell ref="AA27:AA28"/>
    <x:mergeCell ref="AA29:AA30"/>
    <x:mergeCell ref="AA31:AA32"/>
    <x:mergeCell ref="AB3:AB4"/>
    <x:mergeCell ref="AB5:AB6"/>
    <x:mergeCell ref="AB7:AB8"/>
    <x:mergeCell ref="AB9:AB10"/>
    <x:mergeCell ref="AB11:AB12"/>
    <x:mergeCell ref="AB13:AB14"/>
    <x:mergeCell ref="AB15:AB16"/>
    <x:mergeCell ref="AB17:AB18"/>
    <x:mergeCell ref="AB19:AB20"/>
    <x:mergeCell ref="AB21:AB22"/>
    <x:mergeCell ref="AB23:AB24"/>
    <x:mergeCell ref="AB25:AB26"/>
    <x:mergeCell ref="AB27:AB28"/>
    <x:mergeCell ref="AB29:AB30"/>
    <x:mergeCell ref="AB31:AB32"/>
    <x:mergeCell ref="AC3:AC4"/>
    <x:mergeCell ref="AC5:AC6"/>
    <x:mergeCell ref="AC7:AC8"/>
    <x:mergeCell ref="AC9:AC10"/>
    <x:mergeCell ref="AC11:AC12"/>
    <x:mergeCell ref="AC13:AC14"/>
    <x:mergeCell ref="AC15:AC16"/>
    <x:mergeCell ref="AC17:AC18"/>
    <x:mergeCell ref="AC19:AC20"/>
    <x:mergeCell ref="AC21:AC22"/>
    <x:mergeCell ref="AC23:AC24"/>
    <x:mergeCell ref="AC25:AC26"/>
    <x:mergeCell ref="AC27:AC28"/>
    <x:mergeCell ref="AC29:AC30"/>
    <x:mergeCell ref="AC31:AC32"/>
  </x:mergeCells>
  <x:pageMargins left="0.69930553436279297" right="0.69930553436279297" top="0.75" bottom="0.75" header="0.30000001192092896" footer="0.30000001192092896"/>
  <x:pageSetup paperSize="9" scale="93" firstPageNumber="1" fitToWidth="1" fitToHeight="1" orientation="portrait" usePrinterDefaults="1" blackAndWhite="0" draft="0" useFirstPageNumber="0" horizontalDpi="600" verticalDpi="600" copies="1"/>
  <x:drawing r:id="rId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1:AC46"/>
  <x:sheetViews>
    <x:sheetView tabSelected="1" view="pageBreakPreview" topLeftCell="A1" zoomScaleNormal="100" zoomScaleSheetLayoutView="100" workbookViewId="0">
      <x:selection activeCell="AG30" activeCellId="0" sqref="AG30:AG30"/>
    </x:sheetView>
  </x:sheetViews>
  <x:sheetFormatPr defaultColWidth="9" defaultRowHeight="15.85"/>
  <x:cols>
    <x:col min="1" max="1" width="3.25" style="61" customWidth="1"/>
    <x:col min="2" max="2" width="11.25" style="61" customWidth="1"/>
    <x:col min="3" max="3" width="0.875" style="61" customWidth="1"/>
    <x:col min="4" max="4" width="4.75" style="61" customWidth="1"/>
    <x:col min="5" max="5" width="0.5" style="61" customWidth="1"/>
    <x:col min="6" max="6" width="10.625" style="61" customWidth="1"/>
    <x:col min="7" max="7" width="0.875" style="61" customWidth="1"/>
    <x:col min="8" max="21" width="2.14453125" style="61" customWidth="1"/>
    <x:col min="22" max="22" width="0.375" style="61" customWidth="1"/>
    <x:col min="23" max="23" width="11.25" style="61" customWidth="1"/>
    <x:col min="24" max="24" width="0.875" style="61" customWidth="1"/>
    <x:col min="25" max="25" width="4.75" style="61" customWidth="1"/>
    <x:col min="26" max="26" width="0.5" style="61" customWidth="1"/>
    <x:col min="27" max="27" width="10.625" style="61" customWidth="1"/>
    <x:col min="28" max="28" width="0.875" style="61" customWidth="1"/>
    <x:col min="29" max="29" width="3.25" style="61" customWidth="1"/>
  </x:cols>
  <x:sheetData>
    <x:row r="1" spans="1:29" ht="21.350000000000001">
      <x:c r="A1" s="249" t="s">
        <x:v>335</x:v>
      </x:c>
      <x:c r="B1" s="249"/>
      <x:c r="C1" s="249"/>
      <x:c r="D1" s="249"/>
      <x:c r="E1" s="249"/>
      <x:c r="F1" s="249"/>
      <x:c r="G1" s="249"/>
      <x:c r="H1" s="249"/>
      <x:c r="I1" s="249"/>
      <x:c r="J1" s="249"/>
      <x:c r="K1" s="249"/>
      <x:c r="L1" s="249"/>
      <x:c r="M1" s="249"/>
      <x:c r="N1" s="249"/>
      <x:c r="O1" s="249"/>
      <x:c r="P1" s="249"/>
      <x:c r="Q1" s="249"/>
      <x:c r="R1" s="249"/>
      <x:c r="S1" s="249"/>
      <x:c r="T1" s="249"/>
      <x:c r="U1" s="249"/>
      <x:c r="V1" s="249"/>
      <x:c r="W1" s="249"/>
      <x:c r="X1" s="249"/>
      <x:c r="Y1" s="249"/>
      <x:c r="Z1" s="249"/>
      <x:c r="AA1" s="249"/>
      <x:c r="AB1" s="249"/>
      <x:c r="AC1" s="249"/>
    </x:row>
    <x:row r="3" spans="1:29">
      <x:c r="A3" s="250">
        <x:v>1</x:v>
      </x:c>
      <x:c r="B3" s="62" t="s">
        <x:v>822</x:v>
      </x:c>
      <x:c r="C3" s="250" t="s">
        <x:v>40</x:v>
      </x:c>
      <x:c r="D3" s="251" t="s">
        <x:v>45</x:v>
      </x:c>
      <x:c r="E3" s="251"/>
      <x:c r="F3" s="64" t="s">
        <x:v>487</x:v>
      </x:c>
      <x:c r="G3" s="250" t="s">
        <x:v>38</x:v>
      </x:c>
      <x:c r="H3" s="336"/>
      <x:c r="I3" s="337"/>
      <x:c r="J3" s="338"/>
      <x:c r="K3" s="339"/>
      <x:c r="L3" s="339"/>
      <x:c r="M3" s="338"/>
      <x:c r="N3" s="338"/>
      <x:c r="O3" s="338"/>
      <x:c r="P3" s="338"/>
      <x:c r="Q3" s="338"/>
      <x:c r="R3" s="338"/>
      <x:c r="S3" s="338"/>
      <x:c r="T3" s="340"/>
      <x:c r="U3" s="336"/>
      <x:c r="V3" s="73"/>
      <x:c r="W3" s="62" t="s">
        <x:v>877</x:v>
      </x:c>
      <x:c r="X3" s="250" t="s">
        <x:v>40</x:v>
      </x:c>
      <x:c r="Y3" s="63" t="s">
        <x:v>45</x:v>
      </x:c>
      <x:c r="Z3" s="251"/>
      <x:c r="AA3" s="63" t="s">
        <x:v>29</x:v>
      </x:c>
      <x:c r="AB3" s="250" t="s">
        <x:v>38</x:v>
      </x:c>
      <x:c r="AC3" s="250">
        <x:v>19</x:v>
      </x:c>
    </x:row>
    <x:row r="4" spans="1:29">
      <x:c r="A4" s="250"/>
      <x:c r="B4" s="65" t="s">
        <x:v>868</x:v>
      </x:c>
      <x:c r="C4" s="250"/>
      <x:c r="D4" s="252"/>
      <x:c r="E4" s="252"/>
      <x:c r="F4" s="66" t="s">
        <x:v>62</x:v>
      </x:c>
      <x:c r="G4" s="250"/>
      <x:c r="H4" s="341"/>
      <x:c r="I4" s="342"/>
      <x:c r="J4" s="338"/>
      <x:c r="K4" s="338"/>
      <x:c r="L4" s="338"/>
      <x:c r="M4" s="338"/>
      <x:c r="N4" s="338"/>
      <x:c r="O4" s="338"/>
      <x:c r="P4" s="338"/>
      <x:c r="Q4" s="338"/>
      <x:c r="R4" s="338"/>
      <x:c r="S4" s="343"/>
      <x:c r="T4" s="344"/>
      <x:c r="U4" s="344"/>
      <x:c r="V4" s="73"/>
      <x:c r="W4" s="68" t="s">
        <x:v>865</x:v>
      </x:c>
      <x:c r="X4" s="250"/>
      <x:c r="Y4" s="69" t="s">
        <x:v>36</x:v>
      </x:c>
      <x:c r="Z4" s="251"/>
      <x:c r="AA4" s="69" t="s">
        <x:v>15</x:v>
      </x:c>
      <x:c r="AB4" s="250"/>
      <x:c r="AC4" s="250"/>
    </x:row>
    <x:row r="5" spans="1:29">
      <x:c r="A5" s="250">
        <x:v>2</x:v>
      </x:c>
      <x:c r="B5" s="62" t="s">
        <x:v>863</x:v>
      </x:c>
      <x:c r="C5" s="250" t="s">
        <x:v>40</x:v>
      </x:c>
      <x:c r="D5" s="251" t="s">
        <x:v>19</x:v>
      </x:c>
      <x:c r="E5" s="251"/>
      <x:c r="F5" s="251" t="s">
        <x:v>506</x:v>
      </x:c>
      <x:c r="G5" s="250" t="s">
        <x:v>38</x:v>
      </x:c>
      <x:c r="H5" s="337"/>
      <x:c r="I5" s="341"/>
      <x:c r="J5" s="345"/>
      <x:c r="K5" s="338"/>
      <x:c r="L5" s="338"/>
      <x:c r="M5" s="338"/>
      <x:c r="N5" s="346"/>
      <x:c r="O5" s="338"/>
      <x:c r="P5" s="338"/>
      <x:c r="Q5" s="338"/>
      <x:c r="R5" s="343"/>
      <x:c r="S5" s="347"/>
      <x:c r="T5" s="348"/>
      <x:c r="U5" s="339"/>
      <x:c r="V5" s="73"/>
      <x:c r="W5" s="62" t="s">
        <x:v>881</x:v>
      </x:c>
      <x:c r="X5" s="250" t="s">
        <x:v>40</x:v>
      </x:c>
      <x:c r="Y5" s="251" t="s">
        <x:v>11</x:v>
      </x:c>
      <x:c r="Z5" s="251"/>
      <x:c r="AA5" s="251" t="s">
        <x:v>17</x:v>
      </x:c>
      <x:c r="AB5" s="250" t="s">
        <x:v>38</x:v>
      </x:c>
      <x:c r="AC5" s="250">
        <x:v>20</x:v>
      </x:c>
    </x:row>
    <x:row r="6" spans="1:29">
      <x:c r="A6" s="250"/>
      <x:c r="B6" s="65" t="s">
        <x:v>875</x:v>
      </x:c>
      <x:c r="C6" s="250"/>
      <x:c r="D6" s="251"/>
      <x:c r="E6" s="251"/>
      <x:c r="F6" s="251"/>
      <x:c r="G6" s="250"/>
      <x:c r="H6" s="342"/>
      <x:c r="I6" s="349"/>
      <x:c r="J6" s="346"/>
      <x:c r="K6" s="338"/>
      <x:c r="L6" s="338"/>
      <x:c r="M6" s="338"/>
      <x:c r="N6" s="346"/>
      <x:c r="O6" s="338"/>
      <x:c r="P6" s="338"/>
      <x:c r="Q6" s="338"/>
      <x:c r="R6" s="343"/>
      <x:c r="S6" s="344"/>
      <x:c r="T6" s="350"/>
      <x:c r="U6" s="351"/>
      <x:c r="V6" s="73"/>
      <x:c r="W6" s="65" t="s">
        <x:v>870</x:v>
      </x:c>
      <x:c r="X6" s="250"/>
      <x:c r="Y6" s="251"/>
      <x:c r="Z6" s="251"/>
      <x:c r="AA6" s="251"/>
      <x:c r="AB6" s="250"/>
      <x:c r="AC6" s="250"/>
    </x:row>
    <x:row r="7" spans="1:29">
      <x:c r="A7" s="250">
        <x:v>3</x:v>
      </x:c>
      <x:c r="B7" s="62" t="s">
        <x:v>872</x:v>
      </x:c>
      <x:c r="C7" s="250" t="s">
        <x:v>40</x:v>
      </x:c>
      <x:c r="D7" s="251" t="s">
        <x:v>36</x:v>
      </x:c>
      <x:c r="E7" s="251"/>
      <x:c r="F7" s="64" t="s">
        <x:v>18</x:v>
      </x:c>
      <x:c r="G7" s="250" t="s">
        <x:v>38</x:v>
      </x:c>
      <x:c r="H7" s="352"/>
      <x:c r="I7" s="353">
        <x:v>1</x:v>
      </x:c>
      <x:c r="J7" s="346"/>
      <x:c r="K7" s="339">
        <x:v>2</x:v>
      </x:c>
      <x:c r="L7" s="338"/>
      <x:c r="M7" s="338"/>
      <x:c r="N7" s="346"/>
      <x:c r="O7" s="338"/>
      <x:c r="P7" s="338"/>
      <x:c r="Q7" s="338"/>
      <x:c r="R7" s="343"/>
      <x:c r="S7" s="344"/>
      <x:c r="T7" s="354">
        <x:v>1</x:v>
      </x:c>
      <x:c r="U7" s="355"/>
      <x:c r="V7" s="73"/>
      <x:c r="W7" s="62" t="s">
        <x:v>869</x:v>
      </x:c>
      <x:c r="X7" s="250" t="s">
        <x:v>40</x:v>
      </x:c>
      <x:c r="Y7" s="251" t="s">
        <x:v>45</x:v>
      </x:c>
      <x:c r="Z7" s="251"/>
      <x:c r="AA7" s="64" t="s">
        <x:v>55</x:v>
      </x:c>
      <x:c r="AB7" s="250" t="s">
        <x:v>38</x:v>
      </x:c>
      <x:c r="AC7" s="250">
        <x:v>21</x:v>
      </x:c>
    </x:row>
    <x:row r="8" spans="1:29">
      <x:c r="A8" s="250"/>
      <x:c r="B8" s="65" t="s">
        <x:v>876</x:v>
      </x:c>
      <x:c r="C8" s="250"/>
      <x:c r="D8" s="252"/>
      <x:c r="E8" s="252"/>
      <x:c r="F8" s="66" t="s">
        <x:v>14</x:v>
      </x:c>
      <x:c r="G8" s="250"/>
      <x:c r="H8" s="337">
        <x:v>3</x:v>
      </x:c>
      <x:c r="I8" s="341"/>
      <x:c r="J8" s="341"/>
      <x:c r="K8" s="356"/>
      <x:c r="L8" s="338"/>
      <x:c r="M8" s="338"/>
      <x:c r="N8" s="346"/>
      <x:c r="O8" s="338"/>
      <x:c r="P8" s="338"/>
      <x:c r="Q8" s="343"/>
      <x:c r="R8" s="347"/>
      <x:c r="S8" s="348"/>
      <x:c r="T8" s="338"/>
      <x:c r="U8" s="338">
        <x:v>3</x:v>
      </x:c>
      <x:c r="V8" s="73"/>
      <x:c r="W8" s="65" t="s">
        <x:v>864</x:v>
      </x:c>
      <x:c r="X8" s="250"/>
      <x:c r="Y8" s="252"/>
      <x:c r="Z8" s="252"/>
      <x:c r="AA8" s="66" t="s">
        <x:v>48</x:v>
      </x:c>
      <x:c r="AB8" s="250"/>
      <x:c r="AC8" s="250"/>
    </x:row>
    <x:row r="9" spans="1:29">
      <x:c r="A9" s="250">
        <x:v>4</x:v>
      </x:c>
      <x:c r="B9" s="62" t="s">
        <x:v>860</x:v>
      </x:c>
      <x:c r="C9" s="250" t="s">
        <x:v>40</x:v>
      </x:c>
      <x:c r="D9" s="251" t="s">
        <x:v>45</x:v>
      </x:c>
      <x:c r="E9" s="251"/>
      <x:c r="F9" s="251" t="s">
        <x:v>52</x:v>
      </x:c>
      <x:c r="G9" s="250" t="s">
        <x:v>38</x:v>
      </x:c>
      <x:c r="H9" s="339"/>
      <x:c r="I9" s="338"/>
      <x:c r="J9" s="349"/>
      <x:c r="K9" s="349"/>
      <x:c r="L9" s="338"/>
      <x:c r="M9" s="338"/>
      <x:c r="N9" s="346"/>
      <x:c r="O9" s="338"/>
      <x:c r="P9" s="338"/>
      <x:c r="Q9" s="343"/>
      <x:c r="R9" s="344"/>
      <x:c r="S9" s="348"/>
      <x:c r="T9" s="338" t="s">
        <x:v>44</x:v>
      </x:c>
      <x:c r="U9" s="338"/>
      <x:c r="V9" s="73"/>
      <x:c r="W9" s="62" t="s">
        <x:v>873</x:v>
      </x:c>
      <x:c r="X9" s="250" t="s">
        <x:v>40</x:v>
      </x:c>
      <x:c r="Y9" s="251" t="s">
        <x:v>36</x:v>
      </x:c>
      <x:c r="Z9" s="251"/>
      <x:c r="AA9" s="251" t="s">
        <x:v>15</x:v>
      </x:c>
      <x:c r="AB9" s="250" t="s">
        <x:v>38</x:v>
      </x:c>
      <x:c r="AC9" s="250">
        <x:v>22</x:v>
      </x:c>
    </x:row>
    <x:row r="10" spans="1:29">
      <x:c r="A10" s="250"/>
      <x:c r="B10" s="65" t="s">
        <x:v>882</x:v>
      </x:c>
      <x:c r="C10" s="250"/>
      <x:c r="D10" s="251"/>
      <x:c r="E10" s="251"/>
      <x:c r="F10" s="251"/>
      <x:c r="G10" s="250"/>
      <x:c r="H10" s="357"/>
      <x:c r="I10" s="342"/>
      <x:c r="J10" s="349"/>
      <x:c r="K10" s="349"/>
      <x:c r="L10" s="338"/>
      <x:c r="M10" s="338"/>
      <x:c r="N10" s="346"/>
      <x:c r="O10" s="338"/>
      <x:c r="P10" s="338"/>
      <x:c r="Q10" s="343"/>
      <x:c r="R10" s="344"/>
      <x:c r="S10" s="358"/>
      <x:c r="T10" s="359"/>
      <x:c r="U10" s="360"/>
      <x:c r="V10" s="73"/>
      <x:c r="W10" s="65" t="s">
        <x:v>865</x:v>
      </x:c>
      <x:c r="X10" s="250"/>
      <x:c r="Y10" s="251"/>
      <x:c r="Z10" s="251"/>
      <x:c r="AA10" s="251"/>
      <x:c r="AB10" s="250"/>
      <x:c r="AC10" s="250"/>
    </x:row>
    <x:row r="11" spans="1:29">
      <x:c r="A11" s="250">
        <x:v>5</x:v>
      </x:c>
      <x:c r="B11" s="62" t="s">
        <x:v>861</x:v>
      </x:c>
      <x:c r="C11" s="250" t="s">
        <x:v>40</x:v>
      </x:c>
      <x:c r="D11" s="251" t="s">
        <x:v>42</x:v>
      </x:c>
      <x:c r="E11" s="251"/>
      <x:c r="F11" s="63" t="s">
        <x:v>9</x:v>
      </x:c>
      <x:c r="G11" s="250" t="s">
        <x:v>38</x:v>
      </x:c>
      <x:c r="H11" s="361"/>
      <x:c r="I11" s="352"/>
      <x:c r="J11" s="362" t="s">
        <x:v>329</x:v>
      </x:c>
      <x:c r="K11" s="349"/>
      <x:c r="L11" s="338"/>
      <x:c r="M11" s="338"/>
      <x:c r="N11" s="346"/>
      <x:c r="O11" s="338"/>
      <x:c r="P11" s="338"/>
      <x:c r="Q11" s="343"/>
      <x:c r="R11" s="344"/>
      <x:c r="S11" s="363">
        <x:v>0</x:v>
      </x:c>
      <x:c r="T11" s="364"/>
      <x:c r="U11" s="364"/>
      <x:c r="V11" s="73"/>
      <x:c r="W11" s="62" t="s">
        <x:v>853</x:v>
      </x:c>
      <x:c r="X11" s="250" t="s">
        <x:v>40</x:v>
      </x:c>
      <x:c r="Y11" s="251" t="s">
        <x:v>19</x:v>
      </x:c>
      <x:c r="Z11" s="251"/>
      <x:c r="AA11" s="64" t="s">
        <x:v>24</x:v>
      </x:c>
      <x:c r="AB11" s="250" t="s">
        <x:v>38</x:v>
      </x:c>
      <x:c r="AC11" s="250">
        <x:v>23</x:v>
      </x:c>
    </x:row>
    <x:row r="12" spans="1:29">
      <x:c r="A12" s="250"/>
      <x:c r="B12" s="68" t="s">
        <x:v>858</x:v>
      </x:c>
      <x:c r="C12" s="250"/>
      <x:c r="D12" s="251"/>
      <x:c r="E12" s="251"/>
      <x:c r="F12" s="69" t="s">
        <x:v>337</x:v>
      </x:c>
      <x:c r="G12" s="250"/>
      <x:c r="H12" s="338"/>
      <x:c r="I12" s="338" t="s">
        <x:v>44</x:v>
      </x:c>
      <x:c r="J12" s="338"/>
      <x:c r="K12" s="349"/>
      <x:c r="L12" s="365">
        <x:v>1</x:v>
      </x:c>
      <x:c r="M12" s="338"/>
      <x:c r="N12" s="346"/>
      <x:c r="O12" s="338"/>
      <x:c r="P12" s="338"/>
      <x:c r="Q12" s="363">
        <x:v>1</x:v>
      </x:c>
      <x:c r="R12" s="344"/>
      <x:c r="S12" s="338"/>
      <x:c r="T12" s="338"/>
      <x:c r="U12" s="338"/>
      <x:c r="V12" s="73"/>
      <x:c r="W12" s="65" t="s">
        <x:v>880</x:v>
      </x:c>
      <x:c r="X12" s="250"/>
      <x:c r="Y12" s="252"/>
      <x:c r="Z12" s="252"/>
      <x:c r="AA12" s="66" t="s">
        <x:v>314</x:v>
      </x:c>
      <x:c r="AB12" s="250"/>
      <x:c r="AC12" s="250"/>
    </x:row>
    <x:row r="13" spans="1:29">
      <x:c r="A13" s="250">
        <x:v>6</x:v>
      </x:c>
      <x:c r="B13" s="62" t="s">
        <x:v>859</x:v>
      </x:c>
      <x:c r="C13" s="250" t="s">
        <x:v>40</x:v>
      </x:c>
      <x:c r="D13" s="251" t="s">
        <x:v>36</x:v>
      </x:c>
      <x:c r="E13" s="251"/>
      <x:c r="F13" s="64" t="s">
        <x:v>21</x:v>
      </x:c>
      <x:c r="G13" s="250" t="s">
        <x:v>38</x:v>
      </x:c>
      <x:c r="H13" s="336"/>
      <x:c r="I13" s="336"/>
      <x:c r="J13" s="338"/>
      <x:c r="K13" s="346"/>
      <x:c r="L13" s="349"/>
      <x:c r="M13" s="338"/>
      <x:c r="N13" s="346"/>
      <x:c r="O13" s="338"/>
      <x:c r="P13" s="338"/>
      <x:c r="Q13" s="366"/>
      <x:c r="R13" s="348"/>
      <x:c r="S13" s="338"/>
      <x:c r="T13" s="340"/>
      <x:c r="U13" s="336"/>
      <x:c r="V13" s="73"/>
      <x:c r="W13" s="62" t="s">
        <x:v>878</x:v>
      </x:c>
      <x:c r="X13" s="250" t="s">
        <x:v>40</x:v>
      </x:c>
      <x:c r="Y13" s="251" t="s">
        <x:v>45</x:v>
      </x:c>
      <x:c r="Z13" s="251"/>
      <x:c r="AA13" s="64" t="s">
        <x:v>340</x:v>
      </x:c>
      <x:c r="AB13" s="250" t="s">
        <x:v>38</x:v>
      </x:c>
      <x:c r="AC13" s="250">
        <x:v>24</x:v>
      </x:c>
    </x:row>
    <x:row r="14" spans="1:29">
      <x:c r="A14" s="250"/>
      <x:c r="B14" s="65" t="s">
        <x:v>866</x:v>
      </x:c>
      <x:c r="C14" s="250"/>
      <x:c r="D14" s="252"/>
      <x:c r="E14" s="252"/>
      <x:c r="F14" s="66" t="s">
        <x:v>402</x:v>
      </x:c>
      <x:c r="G14" s="250"/>
      <x:c r="H14" s="337"/>
      <x:c r="I14" s="342"/>
      <x:c r="J14" s="339"/>
      <x:c r="K14" s="346"/>
      <x:c r="L14" s="349"/>
      <x:c r="M14" s="338"/>
      <x:c r="N14" s="346"/>
      <x:c r="O14" s="338"/>
      <x:c r="P14" s="338"/>
      <x:c r="Q14" s="348"/>
      <x:c r="R14" s="348"/>
      <x:c r="S14" s="363">
        <x:v>3</x:v>
      </x:c>
      <x:c r="T14" s="344"/>
      <x:c r="U14" s="344"/>
      <x:c r="V14" s="73"/>
      <x:c r="W14" s="68" t="s">
        <x:v>879</x:v>
      </x:c>
      <x:c r="X14" s="250"/>
      <x:c r="Y14" s="252"/>
      <x:c r="Z14" s="252"/>
      <x:c r="AA14" s="74" t="s">
        <x:v>402</x:v>
      </x:c>
      <x:c r="AB14" s="250"/>
      <x:c r="AC14" s="250"/>
    </x:row>
    <x:row r="15" spans="1:29">
      <x:c r="A15" s="250">
        <x:v>7</x:v>
      </x:c>
      <x:c r="B15" s="70" t="s">
        <x:v>855</x:v>
      </x:c>
      <x:c r="C15" s="250" t="s">
        <x:v>40</x:v>
      </x:c>
      <x:c r="D15" s="71" t="s">
        <x:v>45</x:v>
      </x:c>
      <x:c r="E15" s="64"/>
      <x:c r="F15" s="71" t="s">
        <x:v>883</x:v>
      </x:c>
      <x:c r="G15" s="250" t="s">
        <x:v>38</x:v>
      </x:c>
      <x:c r="H15" s="361"/>
      <x:c r="I15" s="352"/>
      <x:c r="J15" s="367"/>
      <x:c r="K15" s="346"/>
      <x:c r="L15" s="349"/>
      <x:c r="M15" s="338"/>
      <x:c r="N15" s="346"/>
      <x:c r="O15" s="338"/>
      <x:c r="P15" s="338"/>
      <x:c r="Q15" s="348"/>
      <x:c r="R15" s="348"/>
      <x:c r="S15" s="366"/>
      <x:c r="T15" s="355"/>
      <x:c r="U15" s="368"/>
      <x:c r="V15" s="73"/>
      <x:c r="W15" s="62" t="s">
        <x:v>884</x:v>
      </x:c>
      <x:c r="X15" s="250" t="s">
        <x:v>40</x:v>
      </x:c>
      <x:c r="Y15" s="251" t="s">
        <x:v>36</x:v>
      </x:c>
      <x:c r="Z15" s="251"/>
      <x:c r="AA15" s="254" t="s">
        <x:v>59</x:v>
      </x:c>
      <x:c r="AB15" s="250" t="s">
        <x:v>38</x:v>
      </x:c>
      <x:c r="AC15" s="250">
        <x:v>25</x:v>
      </x:c>
    </x:row>
    <x:row r="16" spans="1:29">
      <x:c r="A16" s="250"/>
      <x:c r="B16" s="65" t="s">
        <x:v>854</x:v>
      </x:c>
      <x:c r="C16" s="250"/>
      <x:c r="D16" s="66" t="s">
        <x:v>19</x:v>
      </x:c>
      <x:c r="E16" s="66"/>
      <x:c r="F16" s="66" t="s">
        <x:v>522</x:v>
      </x:c>
      <x:c r="G16" s="250"/>
      <x:c r="H16" s="338"/>
      <x:c r="I16" s="339">
        <x:v>1</x:v>
      </x:c>
      <x:c r="J16" s="346"/>
      <x:c r="K16" s="369"/>
      <x:c r="L16" s="349"/>
      <x:c r="M16" s="338"/>
      <x:c r="N16" s="346"/>
      <x:c r="O16" s="338"/>
      <x:c r="P16" s="338"/>
      <x:c r="Q16" s="348"/>
      <x:c r="R16" s="348"/>
      <x:c r="S16" s="348"/>
      <x:c r="T16" s="339">
        <x:v>3</x:v>
      </x:c>
      <x:c r="U16" s="338"/>
      <x:c r="V16" s="73"/>
      <x:c r="W16" s="68" t="s">
        <x:v>862</x:v>
      </x:c>
      <x:c r="X16" s="250"/>
      <x:c r="Y16" s="251"/>
      <x:c r="Z16" s="251"/>
      <x:c r="AA16" s="254"/>
      <x:c r="AB16" s="250"/>
      <x:c r="AC16" s="250"/>
    </x:row>
    <x:row r="17" spans="1:29">
      <x:c r="A17" s="250">
        <x:v>8</x:v>
      </x:c>
      <x:c r="B17" s="62" t="s">
        <x:v>856</x:v>
      </x:c>
      <x:c r="C17" s="250" t="s">
        <x:v>40</x:v>
      </x:c>
      <x:c r="D17" s="251" t="s">
        <x:v>11</x:v>
      </x:c>
      <x:c r="E17" s="251"/>
      <x:c r="F17" s="251" t="s">
        <x:v>528</x:v>
      </x:c>
      <x:c r="G17" s="250" t="s">
        <x:v>38</x:v>
      </x:c>
      <x:c r="H17" s="338"/>
      <x:c r="I17" s="338" t="s">
        <x:v>44</x:v>
      </x:c>
      <x:c r="J17" s="349"/>
      <x:c r="K17" s="338"/>
      <x:c r="L17" s="349"/>
      <x:c r="M17" s="338"/>
      <x:c r="N17" s="346"/>
      <x:c r="O17" s="338"/>
      <x:c r="P17" s="338"/>
      <x:c r="Q17" s="348"/>
      <x:c r="R17" s="370">
        <x:v>1</x:v>
      </x:c>
      <x:c r="S17" s="344"/>
      <x:c r="T17" s="338"/>
      <x:c r="U17" s="338"/>
      <x:c r="V17" s="73"/>
      <x:c r="W17" s="62" t="s">
        <x:v>857</x:v>
      </x:c>
      <x:c r="X17" s="250" t="s">
        <x:v>40</x:v>
      </x:c>
      <x:c r="Y17" s="64" t="s">
        <x:v>35</x:v>
      </x:c>
      <x:c r="Z17" s="64"/>
      <x:c r="AA17" s="64" t="s">
        <x:v>47</x:v>
      </x:c>
      <x:c r="AB17" s="250" t="s">
        <x:v>38</x:v>
      </x:c>
      <x:c r="AC17" s="250">
        <x:v>26</x:v>
      </x:c>
    </x:row>
    <x:row r="18" spans="1:29">
      <x:c r="A18" s="250"/>
      <x:c r="B18" s="65" t="s">
        <x:v>867</x:v>
      </x:c>
      <x:c r="C18" s="250"/>
      <x:c r="D18" s="251"/>
      <x:c r="E18" s="251"/>
      <x:c r="F18" s="251"/>
      <x:c r="G18" s="250"/>
      <x:c r="H18" s="337"/>
      <x:c r="I18" s="371"/>
      <x:c r="J18" s="349"/>
      <x:c r="K18" s="338"/>
      <x:c r="L18" s="349"/>
      <x:c r="M18" s="338"/>
      <x:c r="N18" s="346"/>
      <x:c r="O18" s="338"/>
      <x:c r="P18" s="338"/>
      <x:c r="Q18" s="348"/>
      <x:c r="R18" s="343"/>
      <x:c r="S18" s="372"/>
      <x:c r="T18" s="351"/>
      <x:c r="U18" s="351"/>
      <x:c r="V18" s="73"/>
      <x:c r="W18" s="65" t="s">
        <x:v>871</x:v>
      </x:c>
      <x:c r="X18" s="250"/>
      <x:c r="Y18" s="66" t="s">
        <x:v>45</x:v>
      </x:c>
      <x:c r="Z18" s="66"/>
      <x:c r="AA18" s="66" t="s">
        <x:v>489</x:v>
      </x:c>
      <x:c r="AB18" s="250"/>
      <x:c r="AC18" s="250"/>
    </x:row>
    <x:row r="19" spans="1:29">
      <x:c r="A19" s="250">
        <x:v>9</x:v>
      </x:c>
      <x:c r="B19" s="62" t="s">
        <x:v>874</x:v>
      </x:c>
      <x:c r="C19" s="250" t="s">
        <x:v>40</x:v>
      </x:c>
      <x:c r="D19" s="251" t="s">
        <x:v>45</x:v>
      </x:c>
      <x:c r="E19" s="251"/>
      <x:c r="F19" s="64" t="s">
        <x:v>29</x:v>
      </x:c>
      <x:c r="G19" s="250" t="s">
        <x:v>38</x:v>
      </x:c>
      <x:c r="H19" s="373"/>
      <x:c r="I19" s="374"/>
      <x:c r="J19" s="375">
        <x:v>2</x:v>
      </x:c>
      <x:c r="K19" s="338"/>
      <x:c r="L19" s="349"/>
      <x:c r="M19" s="338"/>
      <x:c r="N19" s="346"/>
      <x:c r="O19" s="338"/>
      <x:c r="P19" s="338"/>
      <x:c r="Q19" s="348"/>
      <x:c r="R19" s="338"/>
      <x:c r="S19" s="354"/>
      <x:c r="T19" s="355"/>
      <x:c r="U19" s="368"/>
      <x:c r="V19" s="73"/>
      <x:c r="W19" s="62" t="s">
        <x:v>901</x:v>
      </x:c>
      <x:c r="X19" s="250" t="s">
        <x:v>40</x:v>
      </x:c>
      <x:c r="Y19" s="64" t="s">
        <x:v>36</x:v>
      </x:c>
      <x:c r="Z19" s="64"/>
      <x:c r="AA19" s="64" t="s">
        <x:v>23</x:v>
      </x:c>
      <x:c r="AB19" s="250" t="s">
        <x:v>38</x:v>
      </x:c>
      <x:c r="AC19" s="250">
        <x:v>27</x:v>
      </x:c>
    </x:row>
    <x:row r="20" spans="1:29">
      <x:c r="A20" s="250"/>
      <x:c r="B20" s="65" t="s">
        <x:v>900</x:v>
      </x:c>
      <x:c r="C20" s="250"/>
      <x:c r="D20" s="252"/>
      <x:c r="E20" s="252"/>
      <x:c r="F20" s="66" t="s">
        <x:v>48</x:v>
      </x:c>
      <x:c r="G20" s="250"/>
      <x:c r="H20" s="338"/>
      <x:c r="I20" s="338"/>
      <x:c r="J20" s="338"/>
      <x:c r="K20" s="338"/>
      <x:c r="L20" s="349"/>
      <x:c r="M20" s="376"/>
      <x:c r="N20" s="374"/>
      <x:c r="O20" s="338"/>
      <x:c r="P20" s="338"/>
      <x:c r="Q20" s="348">
        <x:v>0</x:v>
      </x:c>
      <x:c r="R20" s="338"/>
      <x:c r="S20" s="338"/>
      <x:c r="T20" s="338">
        <x:v>3</x:v>
      </x:c>
      <x:c r="U20" s="338"/>
      <x:c r="V20" s="73"/>
      <x:c r="W20" s="65" t="s">
        <x:v>895</x:v>
      </x:c>
      <x:c r="X20" s="250"/>
      <x:c r="Y20" s="66" t="s">
        <x:v>42</x:v>
      </x:c>
      <x:c r="Z20" s="66"/>
      <x:c r="AA20" s="66" t="s">
        <x:v>458</x:v>
      </x:c>
      <x:c r="AB20" s="250"/>
      <x:c r="AC20" s="250"/>
    </x:row>
    <x:row r="21" spans="1:29">
      <x:c r="A21" s="250">
        <x:v>10</x:v>
      </x:c>
      <x:c r="B21" s="62" t="s">
        <x:v>904</x:v>
      </x:c>
      <x:c r="C21" s="250" t="s">
        <x:v>40</x:v>
      </x:c>
      <x:c r="D21" s="251" t="s">
        <x:v>42</x:v>
      </x:c>
      <x:c r="E21" s="251"/>
      <x:c r="F21" s="64" t="s">
        <x:v>465</x:v>
      </x:c>
      <x:c r="G21" s="250" t="s">
        <x:v>38</x:v>
      </x:c>
      <x:c r="H21" s="338"/>
      <x:c r="I21" s="339">
        <x:v>2</x:v>
      </x:c>
      <x:c r="J21" s="338"/>
      <x:c r="K21" s="338"/>
      <x:c r="L21" s="343"/>
      <x:c r="M21" s="337"/>
      <x:c r="N21" s="338"/>
      <x:c r="O21" s="360"/>
      <x:c r="P21" s="377"/>
      <x:c r="Q21" s="338"/>
      <x:c r="R21" s="338"/>
      <x:c r="S21" s="338"/>
      <x:c r="T21" s="338" t="s">
        <x:v>44</x:v>
      </x:c>
      <x:c r="U21" s="338"/>
      <x:c r="V21" s="73"/>
      <x:c r="W21" s="62" t="s">
        <x:v>899</x:v>
      </x:c>
      <x:c r="X21" s="250" t="s">
        <x:v>40</x:v>
      </x:c>
      <x:c r="Y21" s="251" t="s">
        <x:v>11</x:v>
      </x:c>
      <x:c r="Z21" s="251"/>
      <x:c r="AA21" s="251" t="s">
        <x:v>57</x:v>
      </x:c>
      <x:c r="AB21" s="250" t="s">
        <x:v>38</x:v>
      </x:c>
      <x:c r="AC21" s="250">
        <x:v>28</x:v>
      </x:c>
    </x:row>
    <x:row r="22" spans="1:29">
      <x:c r="A22" s="250"/>
      <x:c r="B22" s="65" t="s">
        <x:v>887</x:v>
      </x:c>
      <x:c r="C22" s="250"/>
      <x:c r="D22" s="252"/>
      <x:c r="E22" s="252"/>
      <x:c r="F22" s="66" t="s">
        <x:v>390</x:v>
      </x:c>
      <x:c r="G22" s="250"/>
      <x:c r="H22" s="378"/>
      <x:c r="I22" s="371"/>
      <x:c r="J22" s="365"/>
      <x:c r="K22" s="338"/>
      <x:c r="L22" s="346"/>
      <x:c r="M22" s="338"/>
      <x:c r="N22" s="338"/>
      <x:c r="O22" s="338"/>
      <x:c r="P22" s="343"/>
      <x:c r="Q22" s="344"/>
      <x:c r="R22" s="338"/>
      <x:c r="S22" s="339">
        <x:v>3</x:v>
      </x:c>
      <x:c r="T22" s="359"/>
      <x:c r="U22" s="360"/>
      <x:c r="V22" s="73"/>
      <x:c r="W22" s="65" t="s">
        <x:v>897</x:v>
      </x:c>
      <x:c r="X22" s="250"/>
      <x:c r="Y22" s="251"/>
      <x:c r="Z22" s="251"/>
      <x:c r="AA22" s="251"/>
      <x:c r="AB22" s="250"/>
      <x:c r="AC22" s="250"/>
    </x:row>
    <x:row r="23" spans="1:29">
      <x:c r="A23" s="250">
        <x:v>11</x:v>
      </x:c>
      <x:c r="B23" s="62" t="s">
        <x:v>914</x:v>
      </x:c>
      <x:c r="C23" s="250" t="s">
        <x:v>40</x:v>
      </x:c>
      <x:c r="D23" s="251" t="s">
        <x:v>45</x:v>
      </x:c>
      <x:c r="E23" s="251"/>
      <x:c r="F23" s="64" t="s">
        <x:v>61</x:v>
      </x:c>
      <x:c r="G23" s="250" t="s">
        <x:v>38</x:v>
      </x:c>
      <x:c r="H23" s="373"/>
      <x:c r="I23" s="373"/>
      <x:c r="J23" s="379"/>
      <x:c r="K23" s="338"/>
      <x:c r="L23" s="346"/>
      <x:c r="M23" s="338"/>
      <x:c r="N23" s="338"/>
      <x:c r="O23" s="338"/>
      <x:c r="P23" s="343"/>
      <x:c r="Q23" s="344"/>
      <x:c r="R23" s="338"/>
      <x:c r="S23" s="380"/>
      <x:c r="T23" s="344"/>
      <x:c r="U23" s="344"/>
      <x:c r="V23" s="73"/>
      <x:c r="W23" s="70" t="s">
        <x:v>902</x:v>
      </x:c>
      <x:c r="X23" s="250" t="s">
        <x:v>40</x:v>
      </x:c>
      <x:c r="Y23" s="251" t="s">
        <x:v>45</x:v>
      </x:c>
      <x:c r="Z23" s="251"/>
      <x:c r="AA23" s="75" t="s">
        <x:v>336</x:v>
      </x:c>
      <x:c r="AB23" s="250" t="s">
        <x:v>38</x:v>
      </x:c>
      <x:c r="AC23" s="250">
        <x:v>29</x:v>
      </x:c>
    </x:row>
    <x:row r="24" spans="1:29">
      <x:c r="A24" s="250"/>
      <x:c r="B24" s="65" t="s">
        <x:v>915</x:v>
      </x:c>
      <x:c r="C24" s="250"/>
      <x:c r="D24" s="252"/>
      <x:c r="E24" s="252"/>
      <x:c r="F24" s="66" t="s">
        <x:v>22</x:v>
      </x:c>
      <x:c r="G24" s="250"/>
      <x:c r="H24" s="338"/>
      <x:c r="I24" s="339"/>
      <x:c r="J24" s="346"/>
      <x:c r="K24" s="339">
        <x:v>2</x:v>
      </x:c>
      <x:c r="L24" s="346"/>
      <x:c r="M24" s="338"/>
      <x:c r="N24" s="338"/>
      <x:c r="O24" s="338"/>
      <x:c r="P24" s="343"/>
      <x:c r="Q24" s="344"/>
      <x:c r="R24" s="339">
        <x:v>0</x:v>
      </x:c>
      <x:c r="S24" s="348"/>
      <x:c r="T24" s="381"/>
      <x:c r="U24" s="381"/>
      <x:c r="V24" s="73"/>
      <x:c r="W24" s="65" t="s">
        <x:v>905</x:v>
      </x:c>
      <x:c r="X24" s="250"/>
      <x:c r="Y24" s="251"/>
      <x:c r="Z24" s="251"/>
      <x:c r="AA24" s="63" t="s">
        <x:v>496</x:v>
      </x:c>
      <x:c r="AB24" s="250"/>
      <x:c r="AC24" s="250"/>
    </x:row>
    <x:row r="25" spans="1:29">
      <x:c r="A25" s="250">
        <x:v>12</x:v>
      </x:c>
      <x:c r="B25" s="62" t="s">
        <x:v>911</x:v>
      </x:c>
      <x:c r="C25" s="250" t="s">
        <x:v>40</x:v>
      </x:c>
      <x:c r="D25" s="251" t="s">
        <x:v>36</x:v>
      </x:c>
      <x:c r="E25" s="251"/>
      <x:c r="F25" s="64" t="s">
        <x:v>12</x:v>
      </x:c>
      <x:c r="G25" s="250" t="s">
        <x:v>38</x:v>
      </x:c>
      <x:c r="H25" s="338"/>
      <x:c r="I25" s="338" t="s">
        <x:v>44</x:v>
      </x:c>
      <x:c r="J25" s="349"/>
      <x:c r="K25" s="382"/>
      <x:c r="L25" s="346"/>
      <x:c r="M25" s="338"/>
      <x:c r="N25" s="338"/>
      <x:c r="O25" s="338"/>
      <x:c r="P25" s="343"/>
      <x:c r="Q25" s="344"/>
      <x:c r="R25" s="380"/>
      <x:c r="S25" s="344"/>
      <x:c r="T25" s="338" t="s">
        <x:v>44</x:v>
      </x:c>
      <x:c r="U25" s="338"/>
      <x:c r="V25" s="73"/>
      <x:c r="W25" s="62" t="s">
        <x:v>903</x:v>
      </x:c>
      <x:c r="X25" s="250" t="s">
        <x:v>40</x:v>
      </x:c>
      <x:c r="Y25" s="251" t="s">
        <x:v>19</x:v>
      </x:c>
      <x:c r="Z25" s="251"/>
      <x:c r="AA25" s="64" t="s">
        <x:v>462</x:v>
      </x:c>
      <x:c r="AB25" s="250" t="s">
        <x:v>38</x:v>
      </x:c>
      <x:c r="AC25" s="250">
        <x:v>30</x:v>
      </x:c>
    </x:row>
    <x:row r="26" spans="1:29">
      <x:c r="A26" s="250"/>
      <x:c r="B26" s="65" t="s">
        <x:v>906</x:v>
      </x:c>
      <x:c r="C26" s="250"/>
      <x:c r="D26" s="252"/>
      <x:c r="E26" s="252"/>
      <x:c r="F26" s="66" t="s">
        <x:v>21</x:v>
      </x:c>
      <x:c r="G26" s="250"/>
      <x:c r="H26" s="378"/>
      <x:c r="I26" s="371"/>
      <x:c r="J26" s="349"/>
      <x:c r="K26" s="349"/>
      <x:c r="L26" s="346"/>
      <x:c r="M26" s="338"/>
      <x:c r="N26" s="338"/>
      <x:c r="O26" s="338"/>
      <x:c r="P26" s="343"/>
      <x:c r="Q26" s="344"/>
      <x:c r="R26" s="350"/>
      <x:c r="S26" s="344"/>
      <x:c r="T26" s="359"/>
      <x:c r="U26" s="360"/>
      <x:c r="V26" s="73"/>
      <x:c r="W26" s="65" t="s">
        <x:v>907</x:v>
      </x:c>
      <x:c r="X26" s="250"/>
      <x:c r="Y26" s="252"/>
      <x:c r="Z26" s="252"/>
      <x:c r="AA26" s="76" t="s">
        <x:v>227</x:v>
      </x:c>
      <x:c r="AB26" s="250"/>
      <x:c r="AC26" s="250"/>
    </x:row>
    <x:row r="27" spans="1:29">
      <x:c r="A27" s="250">
        <x:v>13</x:v>
      </x:c>
      <x:c r="B27" s="62" t="s">
        <x:v>916</x:v>
      </x:c>
      <x:c r="C27" s="250" t="s">
        <x:v>40</x:v>
      </x:c>
      <x:c r="D27" s="64" t="s">
        <x:v>45</x:v>
      </x:c>
      <x:c r="E27" s="64"/>
      <x:c r="F27" s="64" t="s">
        <x:v>48</x:v>
      </x:c>
      <x:c r="G27" s="250" t="s">
        <x:v>38</x:v>
      </x:c>
      <x:c r="H27" s="373"/>
      <x:c r="I27" s="374"/>
      <x:c r="J27" s="375">
        <x:v>2</x:v>
      </x:c>
      <x:c r="K27" s="349"/>
      <x:c r="L27" s="346"/>
      <x:c r="M27" s="338"/>
      <x:c r="N27" s="338"/>
      <x:c r="O27" s="338"/>
      <x:c r="P27" s="343"/>
      <x:c r="Q27" s="344"/>
      <x:c r="R27" s="348"/>
      <x:c r="S27" s="383"/>
      <x:c r="T27" s="364"/>
      <x:c r="U27" s="364"/>
      <x:c r="V27" s="73"/>
      <x:c r="W27" s="70" t="s">
        <x:v>908</x:v>
      </x:c>
      <x:c r="X27" s="250" t="s">
        <x:v>40</x:v>
      </x:c>
      <x:c r="Y27" s="253" t="s">
        <x:v>45</x:v>
      </x:c>
      <x:c r="Z27" s="64"/>
      <x:c r="AA27" s="71" t="s">
        <x:v>48</x:v>
      </x:c>
      <x:c r="AB27" s="250" t="s">
        <x:v>38</x:v>
      </x:c>
      <x:c r="AC27" s="250">
        <x:v>31</x:v>
      </x:c>
    </x:row>
    <x:row r="28" spans="1:29">
      <x:c r="A28" s="250"/>
      <x:c r="B28" s="65" t="s">
        <x:v>886</x:v>
      </x:c>
      <x:c r="C28" s="250"/>
      <x:c r="D28" s="66" t="s">
        <x:v>19</x:v>
      </x:c>
      <x:c r="E28" s="66"/>
      <x:c r="F28" s="66" t="s">
        <x:v>50</x:v>
      </x:c>
      <x:c r="G28" s="250"/>
      <x:c r="H28" s="338"/>
      <x:c r="I28" s="338"/>
      <x:c r="J28" s="338"/>
      <x:c r="K28" s="349"/>
      <x:c r="L28" s="384"/>
      <x:c r="M28" s="338"/>
      <x:c r="N28" s="338"/>
      <x:c r="O28" s="338"/>
      <x:c r="P28" s="343"/>
      <x:c r="Q28" s="385"/>
      <x:c r="R28" s="348"/>
      <x:c r="S28" s="338"/>
      <x:c r="T28" s="338"/>
      <x:c r="U28" s="338"/>
      <x:c r="V28" s="73"/>
      <x:c r="W28" s="65" t="s">
        <x:v>909</x:v>
      </x:c>
      <x:c r="X28" s="250"/>
      <x:c r="Y28" s="253"/>
      <x:c r="Z28" s="66"/>
      <x:c r="AA28" s="66" t="s">
        <x:v>447</x:v>
      </x:c>
      <x:c r="AB28" s="250"/>
      <x:c r="AC28" s="250"/>
    </x:row>
    <x:row r="29" spans="1:29">
      <x:c r="A29" s="250">
        <x:v>14</x:v>
      </x:c>
      <x:c r="B29" s="62" t="s">
        <x:v>889</x:v>
      </x:c>
      <x:c r="C29" s="250" t="s">
        <x:v>40</x:v>
      </x:c>
      <x:c r="D29" s="251" t="s">
        <x:v>36</x:v>
      </x:c>
      <x:c r="E29" s="251"/>
      <x:c r="F29" s="64" t="s">
        <x:v>23</x:v>
      </x:c>
      <x:c r="G29" s="250" t="s">
        <x:v>38</x:v>
      </x:c>
      <x:c r="H29" s="338"/>
      <x:c r="I29" s="339">
        <x:v>3</x:v>
      </x:c>
      <x:c r="J29" s="338"/>
      <x:c r="K29" s="346"/>
      <x:c r="L29" s="338"/>
      <x:c r="M29" s="338"/>
      <x:c r="N29" s="338"/>
      <x:c r="O29" s="338"/>
      <x:c r="P29" s="338"/>
      <x:c r="Q29" s="343"/>
      <x:c r="R29" s="344"/>
      <x:c r="S29" s="338"/>
      <x:c r="T29" s="338" t="s">
        <x:v>44</x:v>
      </x:c>
      <x:c r="U29" s="338"/>
      <x:c r="V29" s="73"/>
      <x:c r="W29" s="62" t="s">
        <x:v>910</x:v>
      </x:c>
      <x:c r="X29" s="250" t="s">
        <x:v>40</x:v>
      </x:c>
      <x:c r="Y29" s="64" t="s">
        <x:v>19</x:v>
      </x:c>
      <x:c r="Z29" s="64"/>
      <x:c r="AA29" s="64" t="s">
        <x:v>519</x:v>
      </x:c>
      <x:c r="AB29" s="250" t="s">
        <x:v>38</x:v>
      </x:c>
      <x:c r="AC29" s="250">
        <x:v>32</x:v>
      </x:c>
    </x:row>
    <x:row r="30" spans="1:29">
      <x:c r="A30" s="250"/>
      <x:c r="B30" s="65" t="s">
        <x:v>890</x:v>
      </x:c>
      <x:c r="C30" s="250"/>
      <x:c r="D30" s="252"/>
      <x:c r="E30" s="252"/>
      <x:c r="F30" s="66" t="s">
        <x:v>94</x:v>
      </x:c>
      <x:c r="G30" s="250"/>
      <x:c r="H30" s="378"/>
      <x:c r="I30" s="371"/>
      <x:c r="J30" s="339">
        <x:v>0</x:v>
      </x:c>
      <x:c r="K30" s="346"/>
      <x:c r="L30" s="338"/>
      <x:c r="M30" s="338"/>
      <x:c r="N30" s="338"/>
      <x:c r="O30" s="338"/>
      <x:c r="P30" s="338"/>
      <x:c r="Q30" s="343"/>
      <x:c r="R30" s="344"/>
      <x:c r="S30" s="339">
        <x:v>0</x:v>
      </x:c>
      <x:c r="T30" s="359"/>
      <x:c r="U30" s="360"/>
      <x:c r="V30" s="73"/>
      <x:c r="W30" s="65" t="s">
        <x:v>912</x:v>
      </x:c>
      <x:c r="X30" s="250"/>
      <x:c r="Y30" s="66" t="s">
        <x:v>45</x:v>
      </x:c>
      <x:c r="Z30" s="66"/>
      <x:c r="AA30" s="66" t="s">
        <x:v>339</x:v>
      </x:c>
      <x:c r="AB30" s="250"/>
      <x:c r="AC30" s="250"/>
    </x:row>
    <x:row r="31" spans="1:29">
      <x:c r="A31" s="250">
        <x:v>15</x:v>
      </x:c>
      <x:c r="B31" s="62" t="s">
        <x:v>893</x:v>
      </x:c>
      <x:c r="C31" s="250" t="s">
        <x:v>40</x:v>
      </x:c>
      <x:c r="D31" s="251" t="s">
        <x:v>11</x:v>
      </x:c>
      <x:c r="E31" s="251"/>
      <x:c r="F31" s="64" t="s">
        <x:v>57</x:v>
      </x:c>
      <x:c r="G31" s="250" t="s">
        <x:v>38</x:v>
      </x:c>
      <x:c r="H31" s="337"/>
      <x:c r="I31" s="337"/>
      <x:c r="J31" s="386"/>
      <x:c r="K31" s="346"/>
      <x:c r="L31" s="338"/>
      <x:c r="M31" s="338"/>
      <x:c r="N31" s="338"/>
      <x:c r="O31" s="338"/>
      <x:c r="P31" s="338"/>
      <x:c r="Q31" s="343"/>
      <x:c r="R31" s="344"/>
      <x:c r="S31" s="380"/>
      <x:c r="T31" s="344"/>
      <x:c r="U31" s="364"/>
      <x:c r="V31" s="73"/>
      <x:c r="W31" s="62" t="s">
        <x:v>891</x:v>
      </x:c>
      <x:c r="X31" s="250" t="s">
        <x:v>40</x:v>
      </x:c>
      <x:c r="Y31" s="251" t="s">
        <x:v>11</x:v>
      </x:c>
      <x:c r="Z31" s="251"/>
      <x:c r="AA31" s="251" t="s">
        <x:v>351</x:v>
      </x:c>
      <x:c r="AB31" s="250" t="s">
        <x:v>38</x:v>
      </x:c>
      <x:c r="AC31" s="250">
        <x:v>33</x:v>
      </x:c>
    </x:row>
    <x:row r="32" spans="1:29">
      <x:c r="A32" s="250"/>
      <x:c r="B32" s="65" t="s">
        <x:v>913</x:v>
      </x:c>
      <x:c r="C32" s="250"/>
      <x:c r="D32" s="252"/>
      <x:c r="E32" s="252"/>
      <x:c r="F32" s="66" t="s">
        <x:v>532</x:v>
      </x:c>
      <x:c r="G32" s="250"/>
      <x:c r="H32" s="381"/>
      <x:c r="I32" s="387"/>
      <x:c r="J32" s="349"/>
      <x:c r="K32" s="346"/>
      <x:c r="L32" s="338"/>
      <x:c r="M32" s="338"/>
      <x:c r="N32" s="338"/>
      <x:c r="O32" s="338"/>
      <x:c r="P32" s="338"/>
      <x:c r="Q32" s="343"/>
      <x:c r="R32" s="344"/>
      <x:c r="S32" s="348"/>
      <x:c r="T32" s="381"/>
      <x:c r="U32" s="338"/>
      <x:c r="V32" s="73"/>
      <x:c r="W32" s="65" t="s">
        <x:v>885</x:v>
      </x:c>
      <x:c r="X32" s="250"/>
      <x:c r="Y32" s="251"/>
      <x:c r="Z32" s="251"/>
      <x:c r="AA32" s="251"/>
      <x:c r="AB32" s="250"/>
      <x:c r="AC32" s="250"/>
    </x:row>
    <x:row r="33" spans="1:29">
      <x:c r="A33" s="250">
        <x:v>16</x:v>
      </x:c>
      <x:c r="B33" s="62" t="s">
        <x:v>888</x:v>
      </x:c>
      <x:c r="C33" s="250" t="s">
        <x:v>40</x:v>
      </x:c>
      <x:c r="D33" s="251" t="s">
        <x:v>36</x:v>
      </x:c>
      <x:c r="E33" s="251"/>
      <x:c r="F33" s="251" t="s">
        <x:v>464</x:v>
      </x:c>
      <x:c r="G33" s="250" t="s">
        <x:v>38</x:v>
      </x:c>
      <x:c r="H33" s="337"/>
      <x:c r="I33" s="338"/>
      <x:c r="J33" s="388"/>
      <x:c r="K33" s="374"/>
      <x:c r="L33" s="338"/>
      <x:c r="M33" s="338"/>
      <x:c r="N33" s="338"/>
      <x:c r="O33" s="338"/>
      <x:c r="P33" s="338"/>
      <x:c r="Q33" s="343"/>
      <x:c r="R33" s="344"/>
      <x:c r="S33" s="348"/>
      <x:c r="T33" s="338"/>
      <x:c r="U33" s="338" t="s">
        <x:v>44</x:v>
      </x:c>
      <x:c r="V33" s="73"/>
      <x:c r="W33" s="62" t="s">
        <x:v>896</x:v>
      </x:c>
      <x:c r="X33" s="250" t="s">
        <x:v>40</x:v>
      </x:c>
      <x:c r="Y33" s="251" t="s">
        <x:v>36</x:v>
      </x:c>
      <x:c r="Z33" s="251"/>
      <x:c r="AA33" s="64" t="s">
        <x:v>26</x:v>
      </x:c>
      <x:c r="AB33" s="250" t="s">
        <x:v>38</x:v>
      </x:c>
      <x:c r="AC33" s="250">
        <x:v>34</x:v>
      </x:c>
    </x:row>
    <x:row r="34" spans="1:29">
      <x:c r="A34" s="250"/>
      <x:c r="B34" s="65" t="s">
        <x:v>892</x:v>
      </x:c>
      <x:c r="C34" s="250"/>
      <x:c r="D34" s="251"/>
      <x:c r="E34" s="251"/>
      <x:c r="F34" s="251"/>
      <x:c r="G34" s="250"/>
      <x:c r="H34" s="357"/>
      <x:c r="I34" s="389"/>
      <x:c r="J34" s="346"/>
      <x:c r="K34" s="390"/>
      <x:c r="L34" s="338"/>
      <x:c r="M34" s="338"/>
      <x:c r="N34" s="338"/>
      <x:c r="O34" s="338"/>
      <x:c r="P34" s="338"/>
      <x:c r="Q34" s="338"/>
      <x:c r="R34" s="383"/>
      <x:c r="S34" s="344"/>
      <x:c r="T34" s="391"/>
      <x:c r="U34" s="359"/>
      <x:c r="V34" s="73"/>
      <x:c r="W34" s="65" t="s">
        <x:v>879</x:v>
      </x:c>
      <x:c r="X34" s="250"/>
      <x:c r="Y34" s="252"/>
      <x:c r="Z34" s="252"/>
      <x:c r="AA34" s="66" t="s">
        <x:v>402</x:v>
      </x:c>
      <x:c r="AB34" s="250"/>
      <x:c r="AC34" s="250"/>
    </x:row>
    <x:row r="35" spans="1:29">
      <x:c r="A35" s="250">
        <x:v>17</x:v>
      </x:c>
      <x:c r="B35" s="62" t="s">
        <x:v>894</x:v>
      </x:c>
      <x:c r="C35" s="250" t="s">
        <x:v>40</x:v>
      </x:c>
      <x:c r="D35" s="251" t="s">
        <x:v>19</x:v>
      </x:c>
      <x:c r="E35" s="251"/>
      <x:c r="F35" s="251" t="s">
        <x:v>227</x:v>
      </x:c>
      <x:c r="G35" s="250" t="s">
        <x:v>38</x:v>
      </x:c>
      <x:c r="H35" s="392"/>
      <x:c r="I35" s="367"/>
      <x:c r="J35" s="346"/>
      <x:c r="K35" s="338"/>
      <x:c r="L35" s="338"/>
      <x:c r="M35" s="338"/>
      <x:c r="N35" s="338"/>
      <x:c r="O35" s="338"/>
      <x:c r="P35" s="338"/>
      <x:c r="Q35" s="338"/>
      <x:c r="R35" s="343"/>
      <x:c r="S35" s="372"/>
      <x:c r="T35" s="372"/>
      <x:c r="U35" s="344"/>
      <x:c r="V35" s="73"/>
      <x:c r="W35" s="62" t="s">
        <x:v>858</x:v>
      </x:c>
      <x:c r="X35" s="250" t="s">
        <x:v>40</x:v>
      </x:c>
      <x:c r="Y35" s="251" t="s">
        <x:v>42</x:v>
      </x:c>
      <x:c r="Z35" s="251"/>
      <x:c r="AA35" s="64" t="s">
        <x:v>337</x:v>
      </x:c>
      <x:c r="AB35" s="250" t="s">
        <x:v>38</x:v>
      </x:c>
      <x:c r="AC35" s="250">
        <x:v>35</x:v>
      </x:c>
    </x:row>
    <x:row r="36" spans="1:29">
      <x:c r="A36" s="250"/>
      <x:c r="B36" s="65" t="s">
        <x:v>898</x:v>
      </x:c>
      <x:c r="C36" s="250"/>
      <x:c r="D36" s="251"/>
      <x:c r="E36" s="251"/>
      <x:c r="F36" s="251"/>
      <x:c r="G36" s="250"/>
      <x:c r="H36" s="337">
        <x:v>1</x:v>
      </x:c>
      <x:c r="I36" s="393"/>
      <x:c r="J36" s="374"/>
      <x:c r="K36" s="338"/>
      <x:c r="L36" s="338"/>
      <x:c r="M36" s="338"/>
      <x:c r="N36" s="338"/>
      <x:c r="O36" s="338"/>
      <x:c r="P36" s="338"/>
      <x:c r="Q36" s="338"/>
      <x:c r="R36" s="343"/>
      <x:c r="S36" s="372"/>
      <x:c r="T36" s="344"/>
      <x:c r="U36" s="381"/>
      <x:c r="V36" s="73"/>
      <x:c r="W36" s="68" t="s">
        <x:v>918</x:v>
      </x:c>
      <x:c r="X36" s="250"/>
      <x:c r="Y36" s="252"/>
      <x:c r="Z36" s="252"/>
      <x:c r="AA36" s="74" t="s">
        <x:v>9</x:v>
      </x:c>
      <x:c r="AB36" s="250"/>
      <x:c r="AC36" s="250"/>
    </x:row>
    <x:row r="37" spans="1:29">
      <x:c r="A37" s="250">
        <x:v>18</x:v>
      </x:c>
      <x:c r="B37" s="62" t="s">
        <x:v>921</x:v>
      </x:c>
      <x:c r="C37" s="250" t="s">
        <x:v>40</x:v>
      </x:c>
      <x:c r="D37" s="64" t="s">
        <x:v>45</x:v>
      </x:c>
      <x:c r="E37" s="64"/>
      <x:c r="F37" s="64" t="s">
        <x:v>25</x:v>
      </x:c>
      <x:c r="G37" s="250" t="s">
        <x:v>38</x:v>
      </x:c>
      <x:c r="H37" s="361"/>
      <x:c r="I37" s="352"/>
      <x:c r="J37" s="362"/>
      <x:c r="K37" s="338"/>
      <x:c r="L37" s="338"/>
      <x:c r="M37" s="338"/>
      <x:c r="N37" s="338"/>
      <x:c r="O37" s="338"/>
      <x:c r="P37" s="338"/>
      <x:c r="Q37" s="338"/>
      <x:c r="R37" s="338"/>
      <x:c r="S37" s="394"/>
      <x:c r="T37" s="395"/>
      <x:c r="U37" s="396"/>
      <x:c r="V37" s="73"/>
      <x:c r="W37" s="62" t="s">
        <x:v>917</x:v>
      </x:c>
      <x:c r="X37" s="250" t="s">
        <x:v>40</x:v>
      </x:c>
      <x:c r="Y37" s="251" t="s">
        <x:v>45</x:v>
      </x:c>
      <x:c r="Z37" s="251"/>
      <x:c r="AA37" s="251" t="s">
        <x:v>338</x:v>
      </x:c>
      <x:c r="AB37" s="250" t="s">
        <x:v>38</x:v>
      </x:c>
      <x:c r="AC37" s="250">
        <x:v>36</x:v>
      </x:c>
    </x:row>
    <x:row r="38" spans="1:29">
      <x:c r="A38" s="250"/>
      <x:c r="B38" s="65" t="s">
        <x:v>919</x:v>
      </x:c>
      <x:c r="C38" s="250"/>
      <x:c r="D38" s="66" t="s">
        <x:v>11</x:v>
      </x:c>
      <x:c r="E38" s="66"/>
      <x:c r="F38" s="66" t="s">
        <x:v>60</x:v>
      </x:c>
      <x:c r="G38" s="250"/>
      <x:c r="H38" s="338"/>
      <x:c r="I38" s="339">
        <x:v>0</x:v>
      </x:c>
      <x:c r="J38" s="338"/>
      <x:c r="K38" s="338"/>
      <x:c r="L38" s="338"/>
      <x:c r="M38" s="338"/>
      <x:c r="N38" s="338"/>
      <x:c r="O38" s="338"/>
      <x:c r="P38" s="338"/>
      <x:c r="Q38" s="338"/>
      <x:c r="R38" s="338"/>
      <x:c r="S38" s="338"/>
      <x:c r="T38" s="339">
        <x:v>1</x:v>
      </x:c>
      <x:c r="U38" s="338"/>
      <x:c r="V38" s="73"/>
      <x:c r="W38" s="65" t="s">
        <x:v>920</x:v>
      </x:c>
      <x:c r="X38" s="250"/>
      <x:c r="Y38" s="251"/>
      <x:c r="Z38" s="251"/>
      <x:c r="AA38" s="251"/>
      <x:c r="AB38" s="250"/>
      <x:c r="AC38" s="250"/>
    </x:row>
    <x:row r="39" spans="8:21">
      <x:c r="H39" s="67"/>
      <x:c r="I39" s="67"/>
      <x:c r="J39" s="67"/>
      <x:c r="K39" s="67"/>
      <x:c r="L39" s="67"/>
      <x:c r="M39" s="67"/>
      <x:c r="N39" s="67"/>
      <x:c r="O39" s="67"/>
      <x:c r="P39" s="67"/>
      <x:c r="Q39" s="67"/>
      <x:c r="R39" s="67"/>
      <x:c r="S39" s="67"/>
      <x:c r="T39" s="67"/>
      <x:c r="U39" s="67"/>
    </x:row>
    <x:row r="45" spans="13:13">
      <x:c r="M45" s="72"/>
    </x:row>
    <x:row r="46" spans="11:11">
      <x:c r="K46" s="72"/>
    </x:row>
  </x:sheetData>
  <x:mergeCells count="178">
    <x:mergeCell ref="A1:AC1"/>
    <x:mergeCell ref="A3:A4"/>
    <x:mergeCell ref="A5:A6"/>
    <x:mergeCell ref="A7:A8"/>
    <x:mergeCell ref="A9:A10"/>
    <x:mergeCell ref="A11:A12"/>
    <x:mergeCell ref="A13:A14"/>
    <x:mergeCell ref="A15:A16"/>
    <x:mergeCell ref="A17:A18"/>
    <x:mergeCell ref="A19:A20"/>
    <x:mergeCell ref="A21:A22"/>
    <x:mergeCell ref="A23:A24"/>
    <x:mergeCell ref="A25:A26"/>
    <x:mergeCell ref="A27:A28"/>
    <x:mergeCell ref="A29:A30"/>
    <x:mergeCell ref="A31:A32"/>
    <x:mergeCell ref="A33:A34"/>
    <x:mergeCell ref="A35:A36"/>
    <x:mergeCell ref="A37:A38"/>
    <x:mergeCell ref="C3:C4"/>
    <x:mergeCell ref="C5:C6"/>
    <x:mergeCell ref="C7:C8"/>
    <x:mergeCell ref="C9:C10"/>
    <x:mergeCell ref="C11:C12"/>
    <x:mergeCell ref="C13:C14"/>
    <x:mergeCell ref="C15:C16"/>
    <x:mergeCell ref="C17:C18"/>
    <x:mergeCell ref="C19:C20"/>
    <x:mergeCell ref="C21:C22"/>
    <x:mergeCell ref="C23:C24"/>
    <x:mergeCell ref="C25:C26"/>
    <x:mergeCell ref="C27:C28"/>
    <x:mergeCell ref="C29:C30"/>
    <x:mergeCell ref="C31:C32"/>
    <x:mergeCell ref="C33:C34"/>
    <x:mergeCell ref="C35:C36"/>
    <x:mergeCell ref="C37:C38"/>
    <x:mergeCell ref="D3:D4"/>
    <x:mergeCell ref="D5:D6"/>
    <x:mergeCell ref="D7:D8"/>
    <x:mergeCell ref="D9:D10"/>
    <x:mergeCell ref="D11:D12"/>
    <x:mergeCell ref="D13:D14"/>
    <x:mergeCell ref="D17:D18"/>
    <x:mergeCell ref="D19:D20"/>
    <x:mergeCell ref="D21:D22"/>
    <x:mergeCell ref="D23:D24"/>
    <x:mergeCell ref="D25:D26"/>
    <x:mergeCell ref="D29:D30"/>
    <x:mergeCell ref="D31:D32"/>
    <x:mergeCell ref="D33:D34"/>
    <x:mergeCell ref="D35:D36"/>
    <x:mergeCell ref="E3:E4"/>
    <x:mergeCell ref="E5:E6"/>
    <x:mergeCell ref="E7:E8"/>
    <x:mergeCell ref="E9:E10"/>
    <x:mergeCell ref="E11:E12"/>
    <x:mergeCell ref="E13:E14"/>
    <x:mergeCell ref="E17:E18"/>
    <x:mergeCell ref="E19:E20"/>
    <x:mergeCell ref="E21:E22"/>
    <x:mergeCell ref="E23:E24"/>
    <x:mergeCell ref="E25:E26"/>
    <x:mergeCell ref="E29:E30"/>
    <x:mergeCell ref="E31:E32"/>
    <x:mergeCell ref="E33:E34"/>
    <x:mergeCell ref="E35:E36"/>
    <x:mergeCell ref="F5:F6"/>
    <x:mergeCell ref="F9:F10"/>
    <x:mergeCell ref="F17:F18"/>
    <x:mergeCell ref="F33:F34"/>
    <x:mergeCell ref="F35:F36"/>
    <x:mergeCell ref="G3:G4"/>
    <x:mergeCell ref="G5:G6"/>
    <x:mergeCell ref="G7:G8"/>
    <x:mergeCell ref="G9:G10"/>
    <x:mergeCell ref="G11:G12"/>
    <x:mergeCell ref="G13:G14"/>
    <x:mergeCell ref="G15:G16"/>
    <x:mergeCell ref="G17:G18"/>
    <x:mergeCell ref="G19:G20"/>
    <x:mergeCell ref="G21:G22"/>
    <x:mergeCell ref="G23:G24"/>
    <x:mergeCell ref="G25:G26"/>
    <x:mergeCell ref="G27:G28"/>
    <x:mergeCell ref="G29:G30"/>
    <x:mergeCell ref="G31:G32"/>
    <x:mergeCell ref="G33:G34"/>
    <x:mergeCell ref="G35:G36"/>
    <x:mergeCell ref="G37:G38"/>
    <x:mergeCell ref="X3:X4"/>
    <x:mergeCell ref="X5:X6"/>
    <x:mergeCell ref="X7:X8"/>
    <x:mergeCell ref="X9:X10"/>
    <x:mergeCell ref="X11:X12"/>
    <x:mergeCell ref="X13:X14"/>
    <x:mergeCell ref="X15:X16"/>
    <x:mergeCell ref="X17:X18"/>
    <x:mergeCell ref="X19:X20"/>
    <x:mergeCell ref="X21:X22"/>
    <x:mergeCell ref="X23:X24"/>
    <x:mergeCell ref="X25:X26"/>
    <x:mergeCell ref="X27:X28"/>
    <x:mergeCell ref="X29:X30"/>
    <x:mergeCell ref="X31:X32"/>
    <x:mergeCell ref="X33:X34"/>
    <x:mergeCell ref="X35:X36"/>
    <x:mergeCell ref="X37:X38"/>
    <x:mergeCell ref="Y5:Y6"/>
    <x:mergeCell ref="Y7:Y8"/>
    <x:mergeCell ref="Y9:Y10"/>
    <x:mergeCell ref="Y11:Y12"/>
    <x:mergeCell ref="Y13:Y14"/>
    <x:mergeCell ref="Y15:Y16"/>
    <x:mergeCell ref="Y21:Y22"/>
    <x:mergeCell ref="Y23:Y24"/>
    <x:mergeCell ref="Y25:Y26"/>
    <x:mergeCell ref="Y27:Y28"/>
    <x:mergeCell ref="Y31:Y32"/>
    <x:mergeCell ref="Y33:Y34"/>
    <x:mergeCell ref="Y35:Y36"/>
    <x:mergeCell ref="Y37:Y38"/>
    <x:mergeCell ref="Z3:Z4"/>
    <x:mergeCell ref="Z5:Z6"/>
    <x:mergeCell ref="Z7:Z8"/>
    <x:mergeCell ref="Z9:Z10"/>
    <x:mergeCell ref="Z11:Z12"/>
    <x:mergeCell ref="Z13:Z14"/>
    <x:mergeCell ref="Z15:Z16"/>
    <x:mergeCell ref="Z21:Z22"/>
    <x:mergeCell ref="Z23:Z24"/>
    <x:mergeCell ref="Z25:Z26"/>
    <x:mergeCell ref="Z31:Z32"/>
    <x:mergeCell ref="Z33:Z34"/>
    <x:mergeCell ref="Z35:Z36"/>
    <x:mergeCell ref="Z37:Z38"/>
    <x:mergeCell ref="AA5:AA6"/>
    <x:mergeCell ref="AA9:AA10"/>
    <x:mergeCell ref="AA15:AA16"/>
    <x:mergeCell ref="AA21:AA22"/>
    <x:mergeCell ref="AA31:AA32"/>
    <x:mergeCell ref="AA37:AA38"/>
    <x:mergeCell ref="AB3:AB4"/>
    <x:mergeCell ref="AB5:AB6"/>
    <x:mergeCell ref="AB7:AB8"/>
    <x:mergeCell ref="AB9:AB10"/>
    <x:mergeCell ref="AB11:AB12"/>
    <x:mergeCell ref="AB13:AB14"/>
    <x:mergeCell ref="AB15:AB16"/>
    <x:mergeCell ref="AB17:AB18"/>
    <x:mergeCell ref="AB19:AB20"/>
    <x:mergeCell ref="AB21:AB22"/>
    <x:mergeCell ref="AB23:AB24"/>
    <x:mergeCell ref="AB25:AB26"/>
    <x:mergeCell ref="AB27:AB28"/>
    <x:mergeCell ref="AB29:AB30"/>
    <x:mergeCell ref="AB31:AB32"/>
    <x:mergeCell ref="AB33:AB34"/>
    <x:mergeCell ref="AB35:AB36"/>
    <x:mergeCell ref="AB37:AB38"/>
    <x:mergeCell ref="AC3:AC4"/>
    <x:mergeCell ref="AC5:AC6"/>
    <x:mergeCell ref="AC7:AC8"/>
    <x:mergeCell ref="AC9:AC10"/>
    <x:mergeCell ref="AC11:AC12"/>
    <x:mergeCell ref="AC13:AC14"/>
    <x:mergeCell ref="AC15:AC16"/>
    <x:mergeCell ref="AC17:AC18"/>
    <x:mergeCell ref="AC19:AC20"/>
    <x:mergeCell ref="AC21:AC22"/>
    <x:mergeCell ref="AC23:AC24"/>
    <x:mergeCell ref="AC25:AC26"/>
    <x:mergeCell ref="AC27:AC28"/>
    <x:mergeCell ref="AC29:AC30"/>
    <x:mergeCell ref="AC31:AC32"/>
    <x:mergeCell ref="AC33:AC34"/>
    <x:mergeCell ref="AC35:AC36"/>
    <x:mergeCell ref="AC37:AC38"/>
  </x:mergeCells>
  <x:pageMargins left="0.75" right="0.75" top="1" bottom="1" header="0.51180553436279297" footer="0.51180553436279297"/>
  <x:pageSetup paperSize="9" scale="92" firstPageNumber="1" fitToWidth="1" fitToHeight="1" orientation="portrait" usePrinterDefaults="1" blackAndWhite="0" draft="0" useFirstPageNumber="0" horizontalDpi="600" verticalDpi="600" copies="1"/>
  <x:drawing r:id="rId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>
    <x:tabColor rgb="ff0070c0"/>
  </x:sheetPr>
  <x:dimension ref="A2:AG60"/>
  <x:sheetViews>
    <x:sheetView topLeftCell="A1" zoomScale="70" zoomScaleNormal="70" zoomScaleSheetLayoutView="75" workbookViewId="0">
      <x:selection activeCell="A6" activeCellId="0" sqref="A5:A10"/>
    </x:sheetView>
  </x:sheetViews>
  <x:sheetFormatPr defaultColWidth="8.375" defaultRowHeight="15"/>
  <x:cols>
    <x:col min="1" max="1" width="3.125" style="1" customWidth="1"/>
    <x:col min="2" max="2" width="10.5" style="1" customWidth="1"/>
    <x:col min="3" max="3" width="2.25" style="1" customWidth="1"/>
    <x:col min="4" max="4" width="6.125" style="1" customWidth="1"/>
    <x:col min="5" max="5" width="11.625" style="1" customWidth="1"/>
    <x:col min="6" max="6" width="2.25" style="1" customWidth="1"/>
    <x:col min="7" max="14" width="4.5" style="1" customWidth="1"/>
    <x:col min="15" max="17" width="3.625" style="1" customWidth="1"/>
    <x:col min="18" max="24" width="3.125" style="1" customWidth="1"/>
    <x:col min="25" max="25" width="2.25" style="1" customWidth="1"/>
    <x:col min="26" max="33" width="4.5" style="1" customWidth="1"/>
    <x:col min="34" max="256" width="8.375" style="1"/>
    <x:col min="257" max="257" width="3.125" style="1" customWidth="1"/>
    <x:col min="258" max="258" width="10.5" style="1" customWidth="1"/>
    <x:col min="259" max="259" width="2.25" style="1" customWidth="1"/>
    <x:col min="260" max="260" width="6.125" style="1" customWidth="1"/>
    <x:col min="261" max="261" width="11.625" style="1" customWidth="1"/>
    <x:col min="262" max="262" width="2.25" style="1" customWidth="1"/>
    <x:col min="263" max="270" width="4.5" style="1" customWidth="1"/>
    <x:col min="271" max="273" width="3.625" style="1" customWidth="1"/>
    <x:col min="274" max="275" width="8.875" style="1" customWidth="1"/>
    <x:col min="276" max="276" width="3.125" style="1" customWidth="1"/>
    <x:col min="277" max="277" width="10.5" style="1" customWidth="1"/>
    <x:col min="278" max="278" width="2.25" style="1" customWidth="1"/>
    <x:col min="279" max="279" width="6.125" style="1" customWidth="1"/>
    <x:col min="280" max="280" width="11.625" style="1" customWidth="1"/>
    <x:col min="281" max="281" width="2.25" style="1" customWidth="1"/>
    <x:col min="282" max="289" width="4.5" style="1" customWidth="1"/>
    <x:col min="290" max="512" width="8.375" style="1"/>
    <x:col min="513" max="513" width="3.125" style="1" customWidth="1"/>
    <x:col min="514" max="514" width="10.5" style="1" customWidth="1"/>
    <x:col min="515" max="515" width="2.25" style="1" customWidth="1"/>
    <x:col min="516" max="516" width="6.125" style="1" customWidth="1"/>
    <x:col min="517" max="517" width="11.625" style="1" customWidth="1"/>
    <x:col min="518" max="518" width="2.25" style="1" customWidth="1"/>
    <x:col min="519" max="526" width="4.5" style="1" customWidth="1"/>
    <x:col min="527" max="529" width="3.625" style="1" customWidth="1"/>
    <x:col min="530" max="531" width="8.875" style="1" customWidth="1"/>
    <x:col min="532" max="532" width="3.125" style="1" customWidth="1"/>
    <x:col min="533" max="533" width="10.5" style="1" customWidth="1"/>
    <x:col min="534" max="534" width="2.25" style="1" customWidth="1"/>
    <x:col min="535" max="535" width="6.125" style="1" customWidth="1"/>
    <x:col min="536" max="536" width="11.625" style="1" customWidth="1"/>
    <x:col min="537" max="537" width="2.25" style="1" customWidth="1"/>
    <x:col min="538" max="545" width="4.5" style="1" customWidth="1"/>
    <x:col min="546" max="768" width="8.375" style="1"/>
    <x:col min="769" max="769" width="3.125" style="1" customWidth="1"/>
    <x:col min="770" max="770" width="10.5" style="1" customWidth="1"/>
    <x:col min="771" max="771" width="2.25" style="1" customWidth="1"/>
    <x:col min="772" max="772" width="6.125" style="1" customWidth="1"/>
    <x:col min="773" max="773" width="11.625" style="1" customWidth="1"/>
    <x:col min="774" max="774" width="2.25" style="1" customWidth="1"/>
    <x:col min="775" max="782" width="4.5" style="1" customWidth="1"/>
    <x:col min="783" max="785" width="3.625" style="1" customWidth="1"/>
    <x:col min="786" max="787" width="8.875" style="1" customWidth="1"/>
    <x:col min="788" max="788" width="3.125" style="1" customWidth="1"/>
    <x:col min="789" max="789" width="10.5" style="1" customWidth="1"/>
    <x:col min="790" max="790" width="2.25" style="1" customWidth="1"/>
    <x:col min="791" max="791" width="6.125" style="1" customWidth="1"/>
    <x:col min="792" max="792" width="11.625" style="1" customWidth="1"/>
    <x:col min="793" max="793" width="2.25" style="1" customWidth="1"/>
    <x:col min="794" max="801" width="4.5" style="1" customWidth="1"/>
    <x:col min="802" max="1024" width="8.375" style="1"/>
    <x:col min="1025" max="1025" width="3.125" style="1" customWidth="1"/>
    <x:col min="1026" max="1026" width="10.5" style="1" customWidth="1"/>
    <x:col min="1027" max="1027" width="2.25" style="1" customWidth="1"/>
    <x:col min="1028" max="1028" width="6.125" style="1" customWidth="1"/>
    <x:col min="1029" max="1029" width="11.625" style="1" customWidth="1"/>
    <x:col min="1030" max="1030" width="2.25" style="1" customWidth="1"/>
    <x:col min="1031" max="1038" width="4.5" style="1" customWidth="1"/>
    <x:col min="1039" max="1041" width="3.625" style="1" customWidth="1"/>
    <x:col min="1042" max="1043" width="8.875" style="1" customWidth="1"/>
    <x:col min="1044" max="1044" width="3.125" style="1" customWidth="1"/>
    <x:col min="1045" max="1045" width="10.5" style="1" customWidth="1"/>
    <x:col min="1046" max="1046" width="2.25" style="1" customWidth="1"/>
    <x:col min="1047" max="1047" width="6.125" style="1" customWidth="1"/>
    <x:col min="1048" max="1048" width="11.625" style="1" customWidth="1"/>
    <x:col min="1049" max="1049" width="2.25" style="1" customWidth="1"/>
    <x:col min="1050" max="1057" width="4.5" style="1" customWidth="1"/>
    <x:col min="1058" max="1280" width="8.375" style="1"/>
    <x:col min="1281" max="1281" width="3.125" style="1" customWidth="1"/>
    <x:col min="1282" max="1282" width="10.5" style="1" customWidth="1"/>
    <x:col min="1283" max="1283" width="2.25" style="1" customWidth="1"/>
    <x:col min="1284" max="1284" width="6.125" style="1" customWidth="1"/>
    <x:col min="1285" max="1285" width="11.625" style="1" customWidth="1"/>
    <x:col min="1286" max="1286" width="2.25" style="1" customWidth="1"/>
    <x:col min="1287" max="1294" width="4.5" style="1" customWidth="1"/>
    <x:col min="1295" max="1297" width="3.625" style="1" customWidth="1"/>
    <x:col min="1298" max="1299" width="8.875" style="1" customWidth="1"/>
    <x:col min="1300" max="1300" width="3.125" style="1" customWidth="1"/>
    <x:col min="1301" max="1301" width="10.5" style="1" customWidth="1"/>
    <x:col min="1302" max="1302" width="2.25" style="1" customWidth="1"/>
    <x:col min="1303" max="1303" width="6.125" style="1" customWidth="1"/>
    <x:col min="1304" max="1304" width="11.625" style="1" customWidth="1"/>
    <x:col min="1305" max="1305" width="2.25" style="1" customWidth="1"/>
    <x:col min="1306" max="1313" width="4.5" style="1" customWidth="1"/>
    <x:col min="1314" max="1536" width="8.375" style="1"/>
    <x:col min="1537" max="1537" width="3.125" style="1" customWidth="1"/>
    <x:col min="1538" max="1538" width="10.5" style="1" customWidth="1"/>
    <x:col min="1539" max="1539" width="2.25" style="1" customWidth="1"/>
    <x:col min="1540" max="1540" width="6.125" style="1" customWidth="1"/>
    <x:col min="1541" max="1541" width="11.625" style="1" customWidth="1"/>
    <x:col min="1542" max="1542" width="2.25" style="1" customWidth="1"/>
    <x:col min="1543" max="1550" width="4.5" style="1" customWidth="1"/>
    <x:col min="1551" max="1553" width="3.625" style="1" customWidth="1"/>
    <x:col min="1554" max="1555" width="8.875" style="1" customWidth="1"/>
    <x:col min="1556" max="1556" width="3.125" style="1" customWidth="1"/>
    <x:col min="1557" max="1557" width="10.5" style="1" customWidth="1"/>
    <x:col min="1558" max="1558" width="2.25" style="1" customWidth="1"/>
    <x:col min="1559" max="1559" width="6.125" style="1" customWidth="1"/>
    <x:col min="1560" max="1560" width="11.625" style="1" customWidth="1"/>
    <x:col min="1561" max="1561" width="2.25" style="1" customWidth="1"/>
    <x:col min="1562" max="1569" width="4.5" style="1" customWidth="1"/>
    <x:col min="1570" max="1792" width="8.375" style="1"/>
    <x:col min="1793" max="1793" width="3.125" style="1" customWidth="1"/>
    <x:col min="1794" max="1794" width="10.5" style="1" customWidth="1"/>
    <x:col min="1795" max="1795" width="2.25" style="1" customWidth="1"/>
    <x:col min="1796" max="1796" width="6.125" style="1" customWidth="1"/>
    <x:col min="1797" max="1797" width="11.625" style="1" customWidth="1"/>
    <x:col min="1798" max="1798" width="2.25" style="1" customWidth="1"/>
    <x:col min="1799" max="1806" width="4.5" style="1" customWidth="1"/>
    <x:col min="1807" max="1809" width="3.625" style="1" customWidth="1"/>
    <x:col min="1810" max="1811" width="8.875" style="1" customWidth="1"/>
    <x:col min="1812" max="1812" width="3.125" style="1" customWidth="1"/>
    <x:col min="1813" max="1813" width="10.5" style="1" customWidth="1"/>
    <x:col min="1814" max="1814" width="2.25" style="1" customWidth="1"/>
    <x:col min="1815" max="1815" width="6.125" style="1" customWidth="1"/>
    <x:col min="1816" max="1816" width="11.625" style="1" customWidth="1"/>
    <x:col min="1817" max="1817" width="2.25" style="1" customWidth="1"/>
    <x:col min="1818" max="1825" width="4.5" style="1" customWidth="1"/>
    <x:col min="1826" max="2048" width="8.375" style="1"/>
    <x:col min="2049" max="2049" width="3.125" style="1" customWidth="1"/>
    <x:col min="2050" max="2050" width="10.5" style="1" customWidth="1"/>
    <x:col min="2051" max="2051" width="2.25" style="1" customWidth="1"/>
    <x:col min="2052" max="2052" width="6.125" style="1" customWidth="1"/>
    <x:col min="2053" max="2053" width="11.625" style="1" customWidth="1"/>
    <x:col min="2054" max="2054" width="2.25" style="1" customWidth="1"/>
    <x:col min="2055" max="2062" width="4.5" style="1" customWidth="1"/>
    <x:col min="2063" max="2065" width="3.625" style="1" customWidth="1"/>
    <x:col min="2066" max="2067" width="8.875" style="1" customWidth="1"/>
    <x:col min="2068" max="2068" width="3.125" style="1" customWidth="1"/>
    <x:col min="2069" max="2069" width="10.5" style="1" customWidth="1"/>
    <x:col min="2070" max="2070" width="2.25" style="1" customWidth="1"/>
    <x:col min="2071" max="2071" width="6.125" style="1" customWidth="1"/>
    <x:col min="2072" max="2072" width="11.625" style="1" customWidth="1"/>
    <x:col min="2073" max="2073" width="2.25" style="1" customWidth="1"/>
    <x:col min="2074" max="2081" width="4.5" style="1" customWidth="1"/>
    <x:col min="2082" max="2304" width="8.375" style="1"/>
    <x:col min="2305" max="2305" width="3.125" style="1" customWidth="1"/>
    <x:col min="2306" max="2306" width="10.5" style="1" customWidth="1"/>
    <x:col min="2307" max="2307" width="2.25" style="1" customWidth="1"/>
    <x:col min="2308" max="2308" width="6.125" style="1" customWidth="1"/>
    <x:col min="2309" max="2309" width="11.625" style="1" customWidth="1"/>
    <x:col min="2310" max="2310" width="2.25" style="1" customWidth="1"/>
    <x:col min="2311" max="2318" width="4.5" style="1" customWidth="1"/>
    <x:col min="2319" max="2321" width="3.625" style="1" customWidth="1"/>
    <x:col min="2322" max="2323" width="8.875" style="1" customWidth="1"/>
    <x:col min="2324" max="2324" width="3.125" style="1" customWidth="1"/>
    <x:col min="2325" max="2325" width="10.5" style="1" customWidth="1"/>
    <x:col min="2326" max="2326" width="2.25" style="1" customWidth="1"/>
    <x:col min="2327" max="2327" width="6.125" style="1" customWidth="1"/>
    <x:col min="2328" max="2328" width="11.625" style="1" customWidth="1"/>
    <x:col min="2329" max="2329" width="2.25" style="1" customWidth="1"/>
    <x:col min="2330" max="2337" width="4.5" style="1" customWidth="1"/>
    <x:col min="2338" max="2560" width="8.375" style="1"/>
    <x:col min="2561" max="2561" width="3.125" style="1" customWidth="1"/>
    <x:col min="2562" max="2562" width="10.5" style="1" customWidth="1"/>
    <x:col min="2563" max="2563" width="2.25" style="1" customWidth="1"/>
    <x:col min="2564" max="2564" width="6.125" style="1" customWidth="1"/>
    <x:col min="2565" max="2565" width="11.625" style="1" customWidth="1"/>
    <x:col min="2566" max="2566" width="2.25" style="1" customWidth="1"/>
    <x:col min="2567" max="2574" width="4.5" style="1" customWidth="1"/>
    <x:col min="2575" max="2577" width="3.625" style="1" customWidth="1"/>
    <x:col min="2578" max="2579" width="8.875" style="1" customWidth="1"/>
    <x:col min="2580" max="2580" width="3.125" style="1" customWidth="1"/>
    <x:col min="2581" max="2581" width="10.5" style="1" customWidth="1"/>
    <x:col min="2582" max="2582" width="2.25" style="1" customWidth="1"/>
    <x:col min="2583" max="2583" width="6.125" style="1" customWidth="1"/>
    <x:col min="2584" max="2584" width="11.625" style="1" customWidth="1"/>
    <x:col min="2585" max="2585" width="2.25" style="1" customWidth="1"/>
    <x:col min="2586" max="2593" width="4.5" style="1" customWidth="1"/>
    <x:col min="2594" max="2816" width="8.375" style="1"/>
    <x:col min="2817" max="2817" width="3.125" style="1" customWidth="1"/>
    <x:col min="2818" max="2818" width="10.5" style="1" customWidth="1"/>
    <x:col min="2819" max="2819" width="2.25" style="1" customWidth="1"/>
    <x:col min="2820" max="2820" width="6.125" style="1" customWidth="1"/>
    <x:col min="2821" max="2821" width="11.625" style="1" customWidth="1"/>
    <x:col min="2822" max="2822" width="2.25" style="1" customWidth="1"/>
    <x:col min="2823" max="2830" width="4.5" style="1" customWidth="1"/>
    <x:col min="2831" max="2833" width="3.625" style="1" customWidth="1"/>
    <x:col min="2834" max="2835" width="8.875" style="1" customWidth="1"/>
    <x:col min="2836" max="2836" width="3.125" style="1" customWidth="1"/>
    <x:col min="2837" max="2837" width="10.5" style="1" customWidth="1"/>
    <x:col min="2838" max="2838" width="2.25" style="1" customWidth="1"/>
    <x:col min="2839" max="2839" width="6.125" style="1" customWidth="1"/>
    <x:col min="2840" max="2840" width="11.625" style="1" customWidth="1"/>
    <x:col min="2841" max="2841" width="2.25" style="1" customWidth="1"/>
    <x:col min="2842" max="2849" width="4.5" style="1" customWidth="1"/>
    <x:col min="2850" max="3072" width="8.375" style="1"/>
    <x:col min="3073" max="3073" width="3.125" style="1" customWidth="1"/>
    <x:col min="3074" max="3074" width="10.5" style="1" customWidth="1"/>
    <x:col min="3075" max="3075" width="2.25" style="1" customWidth="1"/>
    <x:col min="3076" max="3076" width="6.125" style="1" customWidth="1"/>
    <x:col min="3077" max="3077" width="11.625" style="1" customWidth="1"/>
    <x:col min="3078" max="3078" width="2.25" style="1" customWidth="1"/>
    <x:col min="3079" max="3086" width="4.5" style="1" customWidth="1"/>
    <x:col min="3087" max="3089" width="3.625" style="1" customWidth="1"/>
    <x:col min="3090" max="3091" width="8.875" style="1" customWidth="1"/>
    <x:col min="3092" max="3092" width="3.125" style="1" customWidth="1"/>
    <x:col min="3093" max="3093" width="10.5" style="1" customWidth="1"/>
    <x:col min="3094" max="3094" width="2.25" style="1" customWidth="1"/>
    <x:col min="3095" max="3095" width="6.125" style="1" customWidth="1"/>
    <x:col min="3096" max="3096" width="11.625" style="1" customWidth="1"/>
    <x:col min="3097" max="3097" width="2.25" style="1" customWidth="1"/>
    <x:col min="3098" max="3105" width="4.5" style="1" customWidth="1"/>
    <x:col min="3106" max="3328" width="8.375" style="1"/>
    <x:col min="3329" max="3329" width="3.125" style="1" customWidth="1"/>
    <x:col min="3330" max="3330" width="10.5" style="1" customWidth="1"/>
    <x:col min="3331" max="3331" width="2.25" style="1" customWidth="1"/>
    <x:col min="3332" max="3332" width="6.125" style="1" customWidth="1"/>
    <x:col min="3333" max="3333" width="11.625" style="1" customWidth="1"/>
    <x:col min="3334" max="3334" width="2.25" style="1" customWidth="1"/>
    <x:col min="3335" max="3342" width="4.5" style="1" customWidth="1"/>
    <x:col min="3343" max="3345" width="3.625" style="1" customWidth="1"/>
    <x:col min="3346" max="3347" width="8.875" style="1" customWidth="1"/>
    <x:col min="3348" max="3348" width="3.125" style="1" customWidth="1"/>
    <x:col min="3349" max="3349" width="10.5" style="1" customWidth="1"/>
    <x:col min="3350" max="3350" width="2.25" style="1" customWidth="1"/>
    <x:col min="3351" max="3351" width="6.125" style="1" customWidth="1"/>
    <x:col min="3352" max="3352" width="11.625" style="1" customWidth="1"/>
    <x:col min="3353" max="3353" width="2.25" style="1" customWidth="1"/>
    <x:col min="3354" max="3361" width="4.5" style="1" customWidth="1"/>
    <x:col min="3362" max="3584" width="8.375" style="1"/>
    <x:col min="3585" max="3585" width="3.125" style="1" customWidth="1"/>
    <x:col min="3586" max="3586" width="10.5" style="1" customWidth="1"/>
    <x:col min="3587" max="3587" width="2.25" style="1" customWidth="1"/>
    <x:col min="3588" max="3588" width="6.125" style="1" customWidth="1"/>
    <x:col min="3589" max="3589" width="11.625" style="1" customWidth="1"/>
    <x:col min="3590" max="3590" width="2.25" style="1" customWidth="1"/>
    <x:col min="3591" max="3598" width="4.5" style="1" customWidth="1"/>
    <x:col min="3599" max="3601" width="3.625" style="1" customWidth="1"/>
    <x:col min="3602" max="3603" width="8.875" style="1" customWidth="1"/>
    <x:col min="3604" max="3604" width="3.125" style="1" customWidth="1"/>
    <x:col min="3605" max="3605" width="10.5" style="1" customWidth="1"/>
    <x:col min="3606" max="3606" width="2.25" style="1" customWidth="1"/>
    <x:col min="3607" max="3607" width="6.125" style="1" customWidth="1"/>
    <x:col min="3608" max="3608" width="11.625" style="1" customWidth="1"/>
    <x:col min="3609" max="3609" width="2.25" style="1" customWidth="1"/>
    <x:col min="3610" max="3617" width="4.5" style="1" customWidth="1"/>
    <x:col min="3618" max="3840" width="8.375" style="1"/>
    <x:col min="3841" max="3841" width="3.125" style="1" customWidth="1"/>
    <x:col min="3842" max="3842" width="10.5" style="1" customWidth="1"/>
    <x:col min="3843" max="3843" width="2.25" style="1" customWidth="1"/>
    <x:col min="3844" max="3844" width="6.125" style="1" customWidth="1"/>
    <x:col min="3845" max="3845" width="11.625" style="1" customWidth="1"/>
    <x:col min="3846" max="3846" width="2.25" style="1" customWidth="1"/>
    <x:col min="3847" max="3854" width="4.5" style="1" customWidth="1"/>
    <x:col min="3855" max="3857" width="3.625" style="1" customWidth="1"/>
    <x:col min="3858" max="3859" width="8.875" style="1" customWidth="1"/>
    <x:col min="3860" max="3860" width="3.125" style="1" customWidth="1"/>
    <x:col min="3861" max="3861" width="10.5" style="1" customWidth="1"/>
    <x:col min="3862" max="3862" width="2.25" style="1" customWidth="1"/>
    <x:col min="3863" max="3863" width="6.125" style="1" customWidth="1"/>
    <x:col min="3864" max="3864" width="11.625" style="1" customWidth="1"/>
    <x:col min="3865" max="3865" width="2.25" style="1" customWidth="1"/>
    <x:col min="3866" max="3873" width="4.5" style="1" customWidth="1"/>
    <x:col min="3874" max="4096" width="8.375" style="1"/>
    <x:col min="4097" max="4097" width="3.125" style="1" customWidth="1"/>
    <x:col min="4098" max="4098" width="10.5" style="1" customWidth="1"/>
    <x:col min="4099" max="4099" width="2.25" style="1" customWidth="1"/>
    <x:col min="4100" max="4100" width="6.125" style="1" customWidth="1"/>
    <x:col min="4101" max="4101" width="11.625" style="1" customWidth="1"/>
    <x:col min="4102" max="4102" width="2.25" style="1" customWidth="1"/>
    <x:col min="4103" max="4110" width="4.5" style="1" customWidth="1"/>
    <x:col min="4111" max="4113" width="3.625" style="1" customWidth="1"/>
    <x:col min="4114" max="4115" width="8.875" style="1" customWidth="1"/>
    <x:col min="4116" max="4116" width="3.125" style="1" customWidth="1"/>
    <x:col min="4117" max="4117" width="10.5" style="1" customWidth="1"/>
    <x:col min="4118" max="4118" width="2.25" style="1" customWidth="1"/>
    <x:col min="4119" max="4119" width="6.125" style="1" customWidth="1"/>
    <x:col min="4120" max="4120" width="11.625" style="1" customWidth="1"/>
    <x:col min="4121" max="4121" width="2.25" style="1" customWidth="1"/>
    <x:col min="4122" max="4129" width="4.5" style="1" customWidth="1"/>
    <x:col min="4130" max="4352" width="8.375" style="1"/>
    <x:col min="4353" max="4353" width="3.125" style="1" customWidth="1"/>
    <x:col min="4354" max="4354" width="10.5" style="1" customWidth="1"/>
    <x:col min="4355" max="4355" width="2.25" style="1" customWidth="1"/>
    <x:col min="4356" max="4356" width="6.125" style="1" customWidth="1"/>
    <x:col min="4357" max="4357" width="11.625" style="1" customWidth="1"/>
    <x:col min="4358" max="4358" width="2.25" style="1" customWidth="1"/>
    <x:col min="4359" max="4366" width="4.5" style="1" customWidth="1"/>
    <x:col min="4367" max="4369" width="3.625" style="1" customWidth="1"/>
    <x:col min="4370" max="4371" width="8.875" style="1" customWidth="1"/>
    <x:col min="4372" max="4372" width="3.125" style="1" customWidth="1"/>
    <x:col min="4373" max="4373" width="10.5" style="1" customWidth="1"/>
    <x:col min="4374" max="4374" width="2.25" style="1" customWidth="1"/>
    <x:col min="4375" max="4375" width="6.125" style="1" customWidth="1"/>
    <x:col min="4376" max="4376" width="11.625" style="1" customWidth="1"/>
    <x:col min="4377" max="4377" width="2.25" style="1" customWidth="1"/>
    <x:col min="4378" max="4385" width="4.5" style="1" customWidth="1"/>
    <x:col min="4386" max="4608" width="8.375" style="1"/>
    <x:col min="4609" max="4609" width="3.125" style="1" customWidth="1"/>
    <x:col min="4610" max="4610" width="10.5" style="1" customWidth="1"/>
    <x:col min="4611" max="4611" width="2.25" style="1" customWidth="1"/>
    <x:col min="4612" max="4612" width="6.125" style="1" customWidth="1"/>
    <x:col min="4613" max="4613" width="11.625" style="1" customWidth="1"/>
    <x:col min="4614" max="4614" width="2.25" style="1" customWidth="1"/>
    <x:col min="4615" max="4622" width="4.5" style="1" customWidth="1"/>
    <x:col min="4623" max="4625" width="3.625" style="1" customWidth="1"/>
    <x:col min="4626" max="4627" width="8.875" style="1" customWidth="1"/>
    <x:col min="4628" max="4628" width="3.125" style="1" customWidth="1"/>
    <x:col min="4629" max="4629" width="10.5" style="1" customWidth="1"/>
    <x:col min="4630" max="4630" width="2.25" style="1" customWidth="1"/>
    <x:col min="4631" max="4631" width="6.125" style="1" customWidth="1"/>
    <x:col min="4632" max="4632" width="11.625" style="1" customWidth="1"/>
    <x:col min="4633" max="4633" width="2.25" style="1" customWidth="1"/>
    <x:col min="4634" max="4641" width="4.5" style="1" customWidth="1"/>
    <x:col min="4642" max="4864" width="8.375" style="1"/>
    <x:col min="4865" max="4865" width="3.125" style="1" customWidth="1"/>
    <x:col min="4866" max="4866" width="10.5" style="1" customWidth="1"/>
    <x:col min="4867" max="4867" width="2.25" style="1" customWidth="1"/>
    <x:col min="4868" max="4868" width="6.125" style="1" customWidth="1"/>
    <x:col min="4869" max="4869" width="11.625" style="1" customWidth="1"/>
    <x:col min="4870" max="4870" width="2.25" style="1" customWidth="1"/>
    <x:col min="4871" max="4878" width="4.5" style="1" customWidth="1"/>
    <x:col min="4879" max="4881" width="3.625" style="1" customWidth="1"/>
    <x:col min="4882" max="4883" width="8.875" style="1" customWidth="1"/>
    <x:col min="4884" max="4884" width="3.125" style="1" customWidth="1"/>
    <x:col min="4885" max="4885" width="10.5" style="1" customWidth="1"/>
    <x:col min="4886" max="4886" width="2.25" style="1" customWidth="1"/>
    <x:col min="4887" max="4887" width="6.125" style="1" customWidth="1"/>
    <x:col min="4888" max="4888" width="11.625" style="1" customWidth="1"/>
    <x:col min="4889" max="4889" width="2.25" style="1" customWidth="1"/>
    <x:col min="4890" max="4897" width="4.5" style="1" customWidth="1"/>
    <x:col min="4898" max="5120" width="8.375" style="1"/>
    <x:col min="5121" max="5121" width="3.125" style="1" customWidth="1"/>
    <x:col min="5122" max="5122" width="10.5" style="1" customWidth="1"/>
    <x:col min="5123" max="5123" width="2.25" style="1" customWidth="1"/>
    <x:col min="5124" max="5124" width="6.125" style="1" customWidth="1"/>
    <x:col min="5125" max="5125" width="11.625" style="1" customWidth="1"/>
    <x:col min="5126" max="5126" width="2.25" style="1" customWidth="1"/>
    <x:col min="5127" max="5134" width="4.5" style="1" customWidth="1"/>
    <x:col min="5135" max="5137" width="3.625" style="1" customWidth="1"/>
    <x:col min="5138" max="5139" width="8.875" style="1" customWidth="1"/>
    <x:col min="5140" max="5140" width="3.125" style="1" customWidth="1"/>
    <x:col min="5141" max="5141" width="10.5" style="1" customWidth="1"/>
    <x:col min="5142" max="5142" width="2.25" style="1" customWidth="1"/>
    <x:col min="5143" max="5143" width="6.125" style="1" customWidth="1"/>
    <x:col min="5144" max="5144" width="11.625" style="1" customWidth="1"/>
    <x:col min="5145" max="5145" width="2.25" style="1" customWidth="1"/>
    <x:col min="5146" max="5153" width="4.5" style="1" customWidth="1"/>
    <x:col min="5154" max="5376" width="8.375" style="1"/>
    <x:col min="5377" max="5377" width="3.125" style="1" customWidth="1"/>
    <x:col min="5378" max="5378" width="10.5" style="1" customWidth="1"/>
    <x:col min="5379" max="5379" width="2.25" style="1" customWidth="1"/>
    <x:col min="5380" max="5380" width="6.125" style="1" customWidth="1"/>
    <x:col min="5381" max="5381" width="11.625" style="1" customWidth="1"/>
    <x:col min="5382" max="5382" width="2.25" style="1" customWidth="1"/>
    <x:col min="5383" max="5390" width="4.5" style="1" customWidth="1"/>
    <x:col min="5391" max="5393" width="3.625" style="1" customWidth="1"/>
    <x:col min="5394" max="5395" width="8.875" style="1" customWidth="1"/>
    <x:col min="5396" max="5396" width="3.125" style="1" customWidth="1"/>
    <x:col min="5397" max="5397" width="10.5" style="1" customWidth="1"/>
    <x:col min="5398" max="5398" width="2.25" style="1" customWidth="1"/>
    <x:col min="5399" max="5399" width="6.125" style="1" customWidth="1"/>
    <x:col min="5400" max="5400" width="11.625" style="1" customWidth="1"/>
    <x:col min="5401" max="5401" width="2.25" style="1" customWidth="1"/>
    <x:col min="5402" max="5409" width="4.5" style="1" customWidth="1"/>
    <x:col min="5410" max="5632" width="8.375" style="1"/>
    <x:col min="5633" max="5633" width="3.125" style="1" customWidth="1"/>
    <x:col min="5634" max="5634" width="10.5" style="1" customWidth="1"/>
    <x:col min="5635" max="5635" width="2.25" style="1" customWidth="1"/>
    <x:col min="5636" max="5636" width="6.125" style="1" customWidth="1"/>
    <x:col min="5637" max="5637" width="11.625" style="1" customWidth="1"/>
    <x:col min="5638" max="5638" width="2.25" style="1" customWidth="1"/>
    <x:col min="5639" max="5646" width="4.5" style="1" customWidth="1"/>
    <x:col min="5647" max="5649" width="3.625" style="1" customWidth="1"/>
    <x:col min="5650" max="5651" width="8.875" style="1" customWidth="1"/>
    <x:col min="5652" max="5652" width="3.125" style="1" customWidth="1"/>
    <x:col min="5653" max="5653" width="10.5" style="1" customWidth="1"/>
    <x:col min="5654" max="5654" width="2.25" style="1" customWidth="1"/>
    <x:col min="5655" max="5655" width="6.125" style="1" customWidth="1"/>
    <x:col min="5656" max="5656" width="11.625" style="1" customWidth="1"/>
    <x:col min="5657" max="5657" width="2.25" style="1" customWidth="1"/>
    <x:col min="5658" max="5665" width="4.5" style="1" customWidth="1"/>
    <x:col min="5666" max="5888" width="8.375" style="1"/>
    <x:col min="5889" max="5889" width="3.125" style="1" customWidth="1"/>
    <x:col min="5890" max="5890" width="10.5" style="1" customWidth="1"/>
    <x:col min="5891" max="5891" width="2.25" style="1" customWidth="1"/>
    <x:col min="5892" max="5892" width="6.125" style="1" customWidth="1"/>
    <x:col min="5893" max="5893" width="11.625" style="1" customWidth="1"/>
    <x:col min="5894" max="5894" width="2.25" style="1" customWidth="1"/>
    <x:col min="5895" max="5902" width="4.5" style="1" customWidth="1"/>
    <x:col min="5903" max="5905" width="3.625" style="1" customWidth="1"/>
    <x:col min="5906" max="5907" width="8.875" style="1" customWidth="1"/>
    <x:col min="5908" max="5908" width="3.125" style="1" customWidth="1"/>
    <x:col min="5909" max="5909" width="10.5" style="1" customWidth="1"/>
    <x:col min="5910" max="5910" width="2.25" style="1" customWidth="1"/>
    <x:col min="5911" max="5911" width="6.125" style="1" customWidth="1"/>
    <x:col min="5912" max="5912" width="11.625" style="1" customWidth="1"/>
    <x:col min="5913" max="5913" width="2.25" style="1" customWidth="1"/>
    <x:col min="5914" max="5921" width="4.5" style="1" customWidth="1"/>
    <x:col min="5922" max="6144" width="8.375" style="1"/>
    <x:col min="6145" max="6145" width="3.125" style="1" customWidth="1"/>
    <x:col min="6146" max="6146" width="10.5" style="1" customWidth="1"/>
    <x:col min="6147" max="6147" width="2.25" style="1" customWidth="1"/>
    <x:col min="6148" max="6148" width="6.125" style="1" customWidth="1"/>
    <x:col min="6149" max="6149" width="11.625" style="1" customWidth="1"/>
    <x:col min="6150" max="6150" width="2.25" style="1" customWidth="1"/>
    <x:col min="6151" max="6158" width="4.5" style="1" customWidth="1"/>
    <x:col min="6159" max="6161" width="3.625" style="1" customWidth="1"/>
    <x:col min="6162" max="6163" width="8.875" style="1" customWidth="1"/>
    <x:col min="6164" max="6164" width="3.125" style="1" customWidth="1"/>
    <x:col min="6165" max="6165" width="10.5" style="1" customWidth="1"/>
    <x:col min="6166" max="6166" width="2.25" style="1" customWidth="1"/>
    <x:col min="6167" max="6167" width="6.125" style="1" customWidth="1"/>
    <x:col min="6168" max="6168" width="11.625" style="1" customWidth="1"/>
    <x:col min="6169" max="6169" width="2.25" style="1" customWidth="1"/>
    <x:col min="6170" max="6177" width="4.5" style="1" customWidth="1"/>
    <x:col min="6178" max="6400" width="8.375" style="1"/>
    <x:col min="6401" max="6401" width="3.125" style="1" customWidth="1"/>
    <x:col min="6402" max="6402" width="10.5" style="1" customWidth="1"/>
    <x:col min="6403" max="6403" width="2.25" style="1" customWidth="1"/>
    <x:col min="6404" max="6404" width="6.125" style="1" customWidth="1"/>
    <x:col min="6405" max="6405" width="11.625" style="1" customWidth="1"/>
    <x:col min="6406" max="6406" width="2.25" style="1" customWidth="1"/>
    <x:col min="6407" max="6414" width="4.5" style="1" customWidth="1"/>
    <x:col min="6415" max="6417" width="3.625" style="1" customWidth="1"/>
    <x:col min="6418" max="6419" width="8.875" style="1" customWidth="1"/>
    <x:col min="6420" max="6420" width="3.125" style="1" customWidth="1"/>
    <x:col min="6421" max="6421" width="10.5" style="1" customWidth="1"/>
    <x:col min="6422" max="6422" width="2.25" style="1" customWidth="1"/>
    <x:col min="6423" max="6423" width="6.125" style="1" customWidth="1"/>
    <x:col min="6424" max="6424" width="11.625" style="1" customWidth="1"/>
    <x:col min="6425" max="6425" width="2.25" style="1" customWidth="1"/>
    <x:col min="6426" max="6433" width="4.5" style="1" customWidth="1"/>
    <x:col min="6434" max="6656" width="8.375" style="1"/>
    <x:col min="6657" max="6657" width="3.125" style="1" customWidth="1"/>
    <x:col min="6658" max="6658" width="10.5" style="1" customWidth="1"/>
    <x:col min="6659" max="6659" width="2.25" style="1" customWidth="1"/>
    <x:col min="6660" max="6660" width="6.125" style="1" customWidth="1"/>
    <x:col min="6661" max="6661" width="11.625" style="1" customWidth="1"/>
    <x:col min="6662" max="6662" width="2.25" style="1" customWidth="1"/>
    <x:col min="6663" max="6670" width="4.5" style="1" customWidth="1"/>
    <x:col min="6671" max="6673" width="3.625" style="1" customWidth="1"/>
    <x:col min="6674" max="6675" width="8.875" style="1" customWidth="1"/>
    <x:col min="6676" max="6676" width="3.125" style="1" customWidth="1"/>
    <x:col min="6677" max="6677" width="10.5" style="1" customWidth="1"/>
    <x:col min="6678" max="6678" width="2.25" style="1" customWidth="1"/>
    <x:col min="6679" max="6679" width="6.125" style="1" customWidth="1"/>
    <x:col min="6680" max="6680" width="11.625" style="1" customWidth="1"/>
    <x:col min="6681" max="6681" width="2.25" style="1" customWidth="1"/>
    <x:col min="6682" max="6689" width="4.5" style="1" customWidth="1"/>
    <x:col min="6690" max="6912" width="8.375" style="1"/>
    <x:col min="6913" max="6913" width="3.125" style="1" customWidth="1"/>
    <x:col min="6914" max="6914" width="10.5" style="1" customWidth="1"/>
    <x:col min="6915" max="6915" width="2.25" style="1" customWidth="1"/>
    <x:col min="6916" max="6916" width="6.125" style="1" customWidth="1"/>
    <x:col min="6917" max="6917" width="11.625" style="1" customWidth="1"/>
    <x:col min="6918" max="6918" width="2.25" style="1" customWidth="1"/>
    <x:col min="6919" max="6926" width="4.5" style="1" customWidth="1"/>
    <x:col min="6927" max="6929" width="3.625" style="1" customWidth="1"/>
    <x:col min="6930" max="6931" width="8.875" style="1" customWidth="1"/>
    <x:col min="6932" max="6932" width="3.125" style="1" customWidth="1"/>
    <x:col min="6933" max="6933" width="10.5" style="1" customWidth="1"/>
    <x:col min="6934" max="6934" width="2.25" style="1" customWidth="1"/>
    <x:col min="6935" max="6935" width="6.125" style="1" customWidth="1"/>
    <x:col min="6936" max="6936" width="11.625" style="1" customWidth="1"/>
    <x:col min="6937" max="6937" width="2.25" style="1" customWidth="1"/>
    <x:col min="6938" max="6945" width="4.5" style="1" customWidth="1"/>
    <x:col min="6946" max="7168" width="8.375" style="1"/>
    <x:col min="7169" max="7169" width="3.125" style="1" customWidth="1"/>
    <x:col min="7170" max="7170" width="10.5" style="1" customWidth="1"/>
    <x:col min="7171" max="7171" width="2.25" style="1" customWidth="1"/>
    <x:col min="7172" max="7172" width="6.125" style="1" customWidth="1"/>
    <x:col min="7173" max="7173" width="11.625" style="1" customWidth="1"/>
    <x:col min="7174" max="7174" width="2.25" style="1" customWidth="1"/>
    <x:col min="7175" max="7182" width="4.5" style="1" customWidth="1"/>
    <x:col min="7183" max="7185" width="3.625" style="1" customWidth="1"/>
    <x:col min="7186" max="7187" width="8.875" style="1" customWidth="1"/>
    <x:col min="7188" max="7188" width="3.125" style="1" customWidth="1"/>
    <x:col min="7189" max="7189" width="10.5" style="1" customWidth="1"/>
    <x:col min="7190" max="7190" width="2.25" style="1" customWidth="1"/>
    <x:col min="7191" max="7191" width="6.125" style="1" customWidth="1"/>
    <x:col min="7192" max="7192" width="11.625" style="1" customWidth="1"/>
    <x:col min="7193" max="7193" width="2.25" style="1" customWidth="1"/>
    <x:col min="7194" max="7201" width="4.5" style="1" customWidth="1"/>
    <x:col min="7202" max="7424" width="8.375" style="1"/>
    <x:col min="7425" max="7425" width="3.125" style="1" customWidth="1"/>
    <x:col min="7426" max="7426" width="10.5" style="1" customWidth="1"/>
    <x:col min="7427" max="7427" width="2.25" style="1" customWidth="1"/>
    <x:col min="7428" max="7428" width="6.125" style="1" customWidth="1"/>
    <x:col min="7429" max="7429" width="11.625" style="1" customWidth="1"/>
    <x:col min="7430" max="7430" width="2.25" style="1" customWidth="1"/>
    <x:col min="7431" max="7438" width="4.5" style="1" customWidth="1"/>
    <x:col min="7439" max="7441" width="3.625" style="1" customWidth="1"/>
    <x:col min="7442" max="7443" width="8.875" style="1" customWidth="1"/>
    <x:col min="7444" max="7444" width="3.125" style="1" customWidth="1"/>
    <x:col min="7445" max="7445" width="10.5" style="1" customWidth="1"/>
    <x:col min="7446" max="7446" width="2.25" style="1" customWidth="1"/>
    <x:col min="7447" max="7447" width="6.125" style="1" customWidth="1"/>
    <x:col min="7448" max="7448" width="11.625" style="1" customWidth="1"/>
    <x:col min="7449" max="7449" width="2.25" style="1" customWidth="1"/>
    <x:col min="7450" max="7457" width="4.5" style="1" customWidth="1"/>
    <x:col min="7458" max="7680" width="8.375" style="1"/>
    <x:col min="7681" max="7681" width="3.125" style="1" customWidth="1"/>
    <x:col min="7682" max="7682" width="10.5" style="1" customWidth="1"/>
    <x:col min="7683" max="7683" width="2.25" style="1" customWidth="1"/>
    <x:col min="7684" max="7684" width="6.125" style="1" customWidth="1"/>
    <x:col min="7685" max="7685" width="11.625" style="1" customWidth="1"/>
    <x:col min="7686" max="7686" width="2.25" style="1" customWidth="1"/>
    <x:col min="7687" max="7694" width="4.5" style="1" customWidth="1"/>
    <x:col min="7695" max="7697" width="3.625" style="1" customWidth="1"/>
    <x:col min="7698" max="7699" width="8.875" style="1" customWidth="1"/>
    <x:col min="7700" max="7700" width="3.125" style="1" customWidth="1"/>
    <x:col min="7701" max="7701" width="10.5" style="1" customWidth="1"/>
    <x:col min="7702" max="7702" width="2.25" style="1" customWidth="1"/>
    <x:col min="7703" max="7703" width="6.125" style="1" customWidth="1"/>
    <x:col min="7704" max="7704" width="11.625" style="1" customWidth="1"/>
    <x:col min="7705" max="7705" width="2.25" style="1" customWidth="1"/>
    <x:col min="7706" max="7713" width="4.5" style="1" customWidth="1"/>
    <x:col min="7714" max="7936" width="8.375" style="1"/>
    <x:col min="7937" max="7937" width="3.125" style="1" customWidth="1"/>
    <x:col min="7938" max="7938" width="10.5" style="1" customWidth="1"/>
    <x:col min="7939" max="7939" width="2.25" style="1" customWidth="1"/>
    <x:col min="7940" max="7940" width="6.125" style="1" customWidth="1"/>
    <x:col min="7941" max="7941" width="11.625" style="1" customWidth="1"/>
    <x:col min="7942" max="7942" width="2.25" style="1" customWidth="1"/>
    <x:col min="7943" max="7950" width="4.5" style="1" customWidth="1"/>
    <x:col min="7951" max="7953" width="3.625" style="1" customWidth="1"/>
    <x:col min="7954" max="7955" width="8.875" style="1" customWidth="1"/>
    <x:col min="7956" max="7956" width="3.125" style="1" customWidth="1"/>
    <x:col min="7957" max="7957" width="10.5" style="1" customWidth="1"/>
    <x:col min="7958" max="7958" width="2.25" style="1" customWidth="1"/>
    <x:col min="7959" max="7959" width="6.125" style="1" customWidth="1"/>
    <x:col min="7960" max="7960" width="11.625" style="1" customWidth="1"/>
    <x:col min="7961" max="7961" width="2.25" style="1" customWidth="1"/>
    <x:col min="7962" max="7969" width="4.5" style="1" customWidth="1"/>
    <x:col min="7970" max="8192" width="8.375" style="1"/>
    <x:col min="8193" max="8193" width="3.125" style="1" customWidth="1"/>
    <x:col min="8194" max="8194" width="10.5" style="1" customWidth="1"/>
    <x:col min="8195" max="8195" width="2.25" style="1" customWidth="1"/>
    <x:col min="8196" max="8196" width="6.125" style="1" customWidth="1"/>
    <x:col min="8197" max="8197" width="11.625" style="1" customWidth="1"/>
    <x:col min="8198" max="8198" width="2.25" style="1" customWidth="1"/>
    <x:col min="8199" max="8206" width="4.5" style="1" customWidth="1"/>
    <x:col min="8207" max="8209" width="3.625" style="1" customWidth="1"/>
    <x:col min="8210" max="8211" width="8.875" style="1" customWidth="1"/>
    <x:col min="8212" max="8212" width="3.125" style="1" customWidth="1"/>
    <x:col min="8213" max="8213" width="10.5" style="1" customWidth="1"/>
    <x:col min="8214" max="8214" width="2.25" style="1" customWidth="1"/>
    <x:col min="8215" max="8215" width="6.125" style="1" customWidth="1"/>
    <x:col min="8216" max="8216" width="11.625" style="1" customWidth="1"/>
    <x:col min="8217" max="8217" width="2.25" style="1" customWidth="1"/>
    <x:col min="8218" max="8225" width="4.5" style="1" customWidth="1"/>
    <x:col min="8226" max="8448" width="8.375" style="1"/>
    <x:col min="8449" max="8449" width="3.125" style="1" customWidth="1"/>
    <x:col min="8450" max="8450" width="10.5" style="1" customWidth="1"/>
    <x:col min="8451" max="8451" width="2.25" style="1" customWidth="1"/>
    <x:col min="8452" max="8452" width="6.125" style="1" customWidth="1"/>
    <x:col min="8453" max="8453" width="11.625" style="1" customWidth="1"/>
    <x:col min="8454" max="8454" width="2.25" style="1" customWidth="1"/>
    <x:col min="8455" max="8462" width="4.5" style="1" customWidth="1"/>
    <x:col min="8463" max="8465" width="3.625" style="1" customWidth="1"/>
    <x:col min="8466" max="8467" width="8.875" style="1" customWidth="1"/>
    <x:col min="8468" max="8468" width="3.125" style="1" customWidth="1"/>
    <x:col min="8469" max="8469" width="10.5" style="1" customWidth="1"/>
    <x:col min="8470" max="8470" width="2.25" style="1" customWidth="1"/>
    <x:col min="8471" max="8471" width="6.125" style="1" customWidth="1"/>
    <x:col min="8472" max="8472" width="11.625" style="1" customWidth="1"/>
    <x:col min="8473" max="8473" width="2.25" style="1" customWidth="1"/>
    <x:col min="8474" max="8481" width="4.5" style="1" customWidth="1"/>
    <x:col min="8482" max="8704" width="8.375" style="1"/>
    <x:col min="8705" max="8705" width="3.125" style="1" customWidth="1"/>
    <x:col min="8706" max="8706" width="10.5" style="1" customWidth="1"/>
    <x:col min="8707" max="8707" width="2.25" style="1" customWidth="1"/>
    <x:col min="8708" max="8708" width="6.125" style="1" customWidth="1"/>
    <x:col min="8709" max="8709" width="11.625" style="1" customWidth="1"/>
    <x:col min="8710" max="8710" width="2.25" style="1" customWidth="1"/>
    <x:col min="8711" max="8718" width="4.5" style="1" customWidth="1"/>
    <x:col min="8719" max="8721" width="3.625" style="1" customWidth="1"/>
    <x:col min="8722" max="8723" width="8.875" style="1" customWidth="1"/>
    <x:col min="8724" max="8724" width="3.125" style="1" customWidth="1"/>
    <x:col min="8725" max="8725" width="10.5" style="1" customWidth="1"/>
    <x:col min="8726" max="8726" width="2.25" style="1" customWidth="1"/>
    <x:col min="8727" max="8727" width="6.125" style="1" customWidth="1"/>
    <x:col min="8728" max="8728" width="11.625" style="1" customWidth="1"/>
    <x:col min="8729" max="8729" width="2.25" style="1" customWidth="1"/>
    <x:col min="8730" max="8737" width="4.5" style="1" customWidth="1"/>
    <x:col min="8738" max="8960" width="8.375" style="1"/>
    <x:col min="8961" max="8961" width="3.125" style="1" customWidth="1"/>
    <x:col min="8962" max="8962" width="10.5" style="1" customWidth="1"/>
    <x:col min="8963" max="8963" width="2.25" style="1" customWidth="1"/>
    <x:col min="8964" max="8964" width="6.125" style="1" customWidth="1"/>
    <x:col min="8965" max="8965" width="11.625" style="1" customWidth="1"/>
    <x:col min="8966" max="8966" width="2.25" style="1" customWidth="1"/>
    <x:col min="8967" max="8974" width="4.5" style="1" customWidth="1"/>
    <x:col min="8975" max="8977" width="3.625" style="1" customWidth="1"/>
    <x:col min="8978" max="8979" width="8.875" style="1" customWidth="1"/>
    <x:col min="8980" max="8980" width="3.125" style="1" customWidth="1"/>
    <x:col min="8981" max="8981" width="10.5" style="1" customWidth="1"/>
    <x:col min="8982" max="8982" width="2.25" style="1" customWidth="1"/>
    <x:col min="8983" max="8983" width="6.125" style="1" customWidth="1"/>
    <x:col min="8984" max="8984" width="11.625" style="1" customWidth="1"/>
    <x:col min="8985" max="8985" width="2.25" style="1" customWidth="1"/>
    <x:col min="8986" max="8993" width="4.5" style="1" customWidth="1"/>
    <x:col min="8994" max="9216" width="8.375" style="1"/>
    <x:col min="9217" max="9217" width="3.125" style="1" customWidth="1"/>
    <x:col min="9218" max="9218" width="10.5" style="1" customWidth="1"/>
    <x:col min="9219" max="9219" width="2.25" style="1" customWidth="1"/>
    <x:col min="9220" max="9220" width="6.125" style="1" customWidth="1"/>
    <x:col min="9221" max="9221" width="11.625" style="1" customWidth="1"/>
    <x:col min="9222" max="9222" width="2.25" style="1" customWidth="1"/>
    <x:col min="9223" max="9230" width="4.5" style="1" customWidth="1"/>
    <x:col min="9231" max="9233" width="3.625" style="1" customWidth="1"/>
    <x:col min="9234" max="9235" width="8.875" style="1" customWidth="1"/>
    <x:col min="9236" max="9236" width="3.125" style="1" customWidth="1"/>
    <x:col min="9237" max="9237" width="10.5" style="1" customWidth="1"/>
    <x:col min="9238" max="9238" width="2.25" style="1" customWidth="1"/>
    <x:col min="9239" max="9239" width="6.125" style="1" customWidth="1"/>
    <x:col min="9240" max="9240" width="11.625" style="1" customWidth="1"/>
    <x:col min="9241" max="9241" width="2.25" style="1" customWidth="1"/>
    <x:col min="9242" max="9249" width="4.5" style="1" customWidth="1"/>
    <x:col min="9250" max="9472" width="8.375" style="1"/>
    <x:col min="9473" max="9473" width="3.125" style="1" customWidth="1"/>
    <x:col min="9474" max="9474" width="10.5" style="1" customWidth="1"/>
    <x:col min="9475" max="9475" width="2.25" style="1" customWidth="1"/>
    <x:col min="9476" max="9476" width="6.125" style="1" customWidth="1"/>
    <x:col min="9477" max="9477" width="11.625" style="1" customWidth="1"/>
    <x:col min="9478" max="9478" width="2.25" style="1" customWidth="1"/>
    <x:col min="9479" max="9486" width="4.5" style="1" customWidth="1"/>
    <x:col min="9487" max="9489" width="3.625" style="1" customWidth="1"/>
    <x:col min="9490" max="9491" width="8.875" style="1" customWidth="1"/>
    <x:col min="9492" max="9492" width="3.125" style="1" customWidth="1"/>
    <x:col min="9493" max="9493" width="10.5" style="1" customWidth="1"/>
    <x:col min="9494" max="9494" width="2.25" style="1" customWidth="1"/>
    <x:col min="9495" max="9495" width="6.125" style="1" customWidth="1"/>
    <x:col min="9496" max="9496" width="11.625" style="1" customWidth="1"/>
    <x:col min="9497" max="9497" width="2.25" style="1" customWidth="1"/>
    <x:col min="9498" max="9505" width="4.5" style="1" customWidth="1"/>
    <x:col min="9506" max="9728" width="8.375" style="1"/>
    <x:col min="9729" max="9729" width="3.125" style="1" customWidth="1"/>
    <x:col min="9730" max="9730" width="10.5" style="1" customWidth="1"/>
    <x:col min="9731" max="9731" width="2.25" style="1" customWidth="1"/>
    <x:col min="9732" max="9732" width="6.125" style="1" customWidth="1"/>
    <x:col min="9733" max="9733" width="11.625" style="1" customWidth="1"/>
    <x:col min="9734" max="9734" width="2.25" style="1" customWidth="1"/>
    <x:col min="9735" max="9742" width="4.5" style="1" customWidth="1"/>
    <x:col min="9743" max="9745" width="3.625" style="1" customWidth="1"/>
    <x:col min="9746" max="9747" width="8.875" style="1" customWidth="1"/>
    <x:col min="9748" max="9748" width="3.125" style="1" customWidth="1"/>
    <x:col min="9749" max="9749" width="10.5" style="1" customWidth="1"/>
    <x:col min="9750" max="9750" width="2.25" style="1" customWidth="1"/>
    <x:col min="9751" max="9751" width="6.125" style="1" customWidth="1"/>
    <x:col min="9752" max="9752" width="11.625" style="1" customWidth="1"/>
    <x:col min="9753" max="9753" width="2.25" style="1" customWidth="1"/>
    <x:col min="9754" max="9761" width="4.5" style="1" customWidth="1"/>
    <x:col min="9762" max="9984" width="8.375" style="1"/>
    <x:col min="9985" max="9985" width="3.125" style="1" customWidth="1"/>
    <x:col min="9986" max="9986" width="10.5" style="1" customWidth="1"/>
    <x:col min="9987" max="9987" width="2.25" style="1" customWidth="1"/>
    <x:col min="9988" max="9988" width="6.125" style="1" customWidth="1"/>
    <x:col min="9989" max="9989" width="11.625" style="1" customWidth="1"/>
    <x:col min="9990" max="9990" width="2.25" style="1" customWidth="1"/>
    <x:col min="9991" max="9998" width="4.5" style="1" customWidth="1"/>
    <x:col min="9999" max="10001" width="3.625" style="1" customWidth="1"/>
    <x:col min="10002" max="10003" width="8.875" style="1" customWidth="1"/>
    <x:col min="10004" max="10004" width="3.125" style="1" customWidth="1"/>
    <x:col min="10005" max="10005" width="10.5" style="1" customWidth="1"/>
    <x:col min="10006" max="10006" width="2.25" style="1" customWidth="1"/>
    <x:col min="10007" max="10007" width="6.125" style="1" customWidth="1"/>
    <x:col min="10008" max="10008" width="11.625" style="1" customWidth="1"/>
    <x:col min="10009" max="10009" width="2.25" style="1" customWidth="1"/>
    <x:col min="10010" max="10017" width="4.5" style="1" customWidth="1"/>
    <x:col min="10018" max="10240" width="8.375" style="1"/>
    <x:col min="10241" max="10241" width="3.125" style="1" customWidth="1"/>
    <x:col min="10242" max="10242" width="10.5" style="1" customWidth="1"/>
    <x:col min="10243" max="10243" width="2.25" style="1" customWidth="1"/>
    <x:col min="10244" max="10244" width="6.125" style="1" customWidth="1"/>
    <x:col min="10245" max="10245" width="11.625" style="1" customWidth="1"/>
    <x:col min="10246" max="10246" width="2.25" style="1" customWidth="1"/>
    <x:col min="10247" max="10254" width="4.5" style="1" customWidth="1"/>
    <x:col min="10255" max="10257" width="3.625" style="1" customWidth="1"/>
    <x:col min="10258" max="10259" width="8.875" style="1" customWidth="1"/>
    <x:col min="10260" max="10260" width="3.125" style="1" customWidth="1"/>
    <x:col min="10261" max="10261" width="10.5" style="1" customWidth="1"/>
    <x:col min="10262" max="10262" width="2.25" style="1" customWidth="1"/>
    <x:col min="10263" max="10263" width="6.125" style="1" customWidth="1"/>
    <x:col min="10264" max="10264" width="11.625" style="1" customWidth="1"/>
    <x:col min="10265" max="10265" width="2.25" style="1" customWidth="1"/>
    <x:col min="10266" max="10273" width="4.5" style="1" customWidth="1"/>
    <x:col min="10274" max="10496" width="8.375" style="1"/>
    <x:col min="10497" max="10497" width="3.125" style="1" customWidth="1"/>
    <x:col min="10498" max="10498" width="10.5" style="1" customWidth="1"/>
    <x:col min="10499" max="10499" width="2.25" style="1" customWidth="1"/>
    <x:col min="10500" max="10500" width="6.125" style="1" customWidth="1"/>
    <x:col min="10501" max="10501" width="11.625" style="1" customWidth="1"/>
    <x:col min="10502" max="10502" width="2.25" style="1" customWidth="1"/>
    <x:col min="10503" max="10510" width="4.5" style="1" customWidth="1"/>
    <x:col min="10511" max="10513" width="3.625" style="1" customWidth="1"/>
    <x:col min="10514" max="10515" width="8.875" style="1" customWidth="1"/>
    <x:col min="10516" max="10516" width="3.125" style="1" customWidth="1"/>
    <x:col min="10517" max="10517" width="10.5" style="1" customWidth="1"/>
    <x:col min="10518" max="10518" width="2.25" style="1" customWidth="1"/>
    <x:col min="10519" max="10519" width="6.125" style="1" customWidth="1"/>
    <x:col min="10520" max="10520" width="11.625" style="1" customWidth="1"/>
    <x:col min="10521" max="10521" width="2.25" style="1" customWidth="1"/>
    <x:col min="10522" max="10529" width="4.5" style="1" customWidth="1"/>
    <x:col min="10530" max="10752" width="8.375" style="1"/>
    <x:col min="10753" max="10753" width="3.125" style="1" customWidth="1"/>
    <x:col min="10754" max="10754" width="10.5" style="1" customWidth="1"/>
    <x:col min="10755" max="10755" width="2.25" style="1" customWidth="1"/>
    <x:col min="10756" max="10756" width="6.125" style="1" customWidth="1"/>
    <x:col min="10757" max="10757" width="11.625" style="1" customWidth="1"/>
    <x:col min="10758" max="10758" width="2.25" style="1" customWidth="1"/>
    <x:col min="10759" max="10766" width="4.5" style="1" customWidth="1"/>
    <x:col min="10767" max="10769" width="3.625" style="1" customWidth="1"/>
    <x:col min="10770" max="10771" width="8.875" style="1" customWidth="1"/>
    <x:col min="10772" max="10772" width="3.125" style="1" customWidth="1"/>
    <x:col min="10773" max="10773" width="10.5" style="1" customWidth="1"/>
    <x:col min="10774" max="10774" width="2.25" style="1" customWidth="1"/>
    <x:col min="10775" max="10775" width="6.125" style="1" customWidth="1"/>
    <x:col min="10776" max="10776" width="11.625" style="1" customWidth="1"/>
    <x:col min="10777" max="10777" width="2.25" style="1" customWidth="1"/>
    <x:col min="10778" max="10785" width="4.5" style="1" customWidth="1"/>
    <x:col min="10786" max="11008" width="8.375" style="1"/>
    <x:col min="11009" max="11009" width="3.125" style="1" customWidth="1"/>
    <x:col min="11010" max="11010" width="10.5" style="1" customWidth="1"/>
    <x:col min="11011" max="11011" width="2.25" style="1" customWidth="1"/>
    <x:col min="11012" max="11012" width="6.125" style="1" customWidth="1"/>
    <x:col min="11013" max="11013" width="11.625" style="1" customWidth="1"/>
    <x:col min="11014" max="11014" width="2.25" style="1" customWidth="1"/>
    <x:col min="11015" max="11022" width="4.5" style="1" customWidth="1"/>
    <x:col min="11023" max="11025" width="3.625" style="1" customWidth="1"/>
    <x:col min="11026" max="11027" width="8.875" style="1" customWidth="1"/>
    <x:col min="11028" max="11028" width="3.125" style="1" customWidth="1"/>
    <x:col min="11029" max="11029" width="10.5" style="1" customWidth="1"/>
    <x:col min="11030" max="11030" width="2.25" style="1" customWidth="1"/>
    <x:col min="11031" max="11031" width="6.125" style="1" customWidth="1"/>
    <x:col min="11032" max="11032" width="11.625" style="1" customWidth="1"/>
    <x:col min="11033" max="11033" width="2.25" style="1" customWidth="1"/>
    <x:col min="11034" max="11041" width="4.5" style="1" customWidth="1"/>
    <x:col min="11042" max="11264" width="8.375" style="1"/>
    <x:col min="11265" max="11265" width="3.125" style="1" customWidth="1"/>
    <x:col min="11266" max="11266" width="10.5" style="1" customWidth="1"/>
    <x:col min="11267" max="11267" width="2.25" style="1" customWidth="1"/>
    <x:col min="11268" max="11268" width="6.125" style="1" customWidth="1"/>
    <x:col min="11269" max="11269" width="11.625" style="1" customWidth="1"/>
    <x:col min="11270" max="11270" width="2.25" style="1" customWidth="1"/>
    <x:col min="11271" max="11278" width="4.5" style="1" customWidth="1"/>
    <x:col min="11279" max="11281" width="3.625" style="1" customWidth="1"/>
    <x:col min="11282" max="11283" width="8.875" style="1" customWidth="1"/>
    <x:col min="11284" max="11284" width="3.125" style="1" customWidth="1"/>
    <x:col min="11285" max="11285" width="10.5" style="1" customWidth="1"/>
    <x:col min="11286" max="11286" width="2.25" style="1" customWidth="1"/>
    <x:col min="11287" max="11287" width="6.125" style="1" customWidth="1"/>
    <x:col min="11288" max="11288" width="11.625" style="1" customWidth="1"/>
    <x:col min="11289" max="11289" width="2.25" style="1" customWidth="1"/>
    <x:col min="11290" max="11297" width="4.5" style="1" customWidth="1"/>
    <x:col min="11298" max="11520" width="8.375" style="1"/>
    <x:col min="11521" max="11521" width="3.125" style="1" customWidth="1"/>
    <x:col min="11522" max="11522" width="10.5" style="1" customWidth="1"/>
    <x:col min="11523" max="11523" width="2.25" style="1" customWidth="1"/>
    <x:col min="11524" max="11524" width="6.125" style="1" customWidth="1"/>
    <x:col min="11525" max="11525" width="11.625" style="1" customWidth="1"/>
    <x:col min="11526" max="11526" width="2.25" style="1" customWidth="1"/>
    <x:col min="11527" max="11534" width="4.5" style="1" customWidth="1"/>
    <x:col min="11535" max="11537" width="3.625" style="1" customWidth="1"/>
    <x:col min="11538" max="11539" width="8.875" style="1" customWidth="1"/>
    <x:col min="11540" max="11540" width="3.125" style="1" customWidth="1"/>
    <x:col min="11541" max="11541" width="10.5" style="1" customWidth="1"/>
    <x:col min="11542" max="11542" width="2.25" style="1" customWidth="1"/>
    <x:col min="11543" max="11543" width="6.125" style="1" customWidth="1"/>
    <x:col min="11544" max="11544" width="11.625" style="1" customWidth="1"/>
    <x:col min="11545" max="11545" width="2.25" style="1" customWidth="1"/>
    <x:col min="11546" max="11553" width="4.5" style="1" customWidth="1"/>
    <x:col min="11554" max="11776" width="8.375" style="1"/>
    <x:col min="11777" max="11777" width="3.125" style="1" customWidth="1"/>
    <x:col min="11778" max="11778" width="10.5" style="1" customWidth="1"/>
    <x:col min="11779" max="11779" width="2.25" style="1" customWidth="1"/>
    <x:col min="11780" max="11780" width="6.125" style="1" customWidth="1"/>
    <x:col min="11781" max="11781" width="11.625" style="1" customWidth="1"/>
    <x:col min="11782" max="11782" width="2.25" style="1" customWidth="1"/>
    <x:col min="11783" max="11790" width="4.5" style="1" customWidth="1"/>
    <x:col min="11791" max="11793" width="3.625" style="1" customWidth="1"/>
    <x:col min="11794" max="11795" width="8.875" style="1" customWidth="1"/>
    <x:col min="11796" max="11796" width="3.125" style="1" customWidth="1"/>
    <x:col min="11797" max="11797" width="10.5" style="1" customWidth="1"/>
    <x:col min="11798" max="11798" width="2.25" style="1" customWidth="1"/>
    <x:col min="11799" max="11799" width="6.125" style="1" customWidth="1"/>
    <x:col min="11800" max="11800" width="11.625" style="1" customWidth="1"/>
    <x:col min="11801" max="11801" width="2.25" style="1" customWidth="1"/>
    <x:col min="11802" max="11809" width="4.5" style="1" customWidth="1"/>
    <x:col min="11810" max="12032" width="8.375" style="1"/>
    <x:col min="12033" max="12033" width="3.125" style="1" customWidth="1"/>
    <x:col min="12034" max="12034" width="10.5" style="1" customWidth="1"/>
    <x:col min="12035" max="12035" width="2.25" style="1" customWidth="1"/>
    <x:col min="12036" max="12036" width="6.125" style="1" customWidth="1"/>
    <x:col min="12037" max="12037" width="11.625" style="1" customWidth="1"/>
    <x:col min="12038" max="12038" width="2.25" style="1" customWidth="1"/>
    <x:col min="12039" max="12046" width="4.5" style="1" customWidth="1"/>
    <x:col min="12047" max="12049" width="3.625" style="1" customWidth="1"/>
    <x:col min="12050" max="12051" width="8.875" style="1" customWidth="1"/>
    <x:col min="12052" max="12052" width="3.125" style="1" customWidth="1"/>
    <x:col min="12053" max="12053" width="10.5" style="1" customWidth="1"/>
    <x:col min="12054" max="12054" width="2.25" style="1" customWidth="1"/>
    <x:col min="12055" max="12055" width="6.125" style="1" customWidth="1"/>
    <x:col min="12056" max="12056" width="11.625" style="1" customWidth="1"/>
    <x:col min="12057" max="12057" width="2.25" style="1" customWidth="1"/>
    <x:col min="12058" max="12065" width="4.5" style="1" customWidth="1"/>
    <x:col min="12066" max="12288" width="8.375" style="1"/>
    <x:col min="12289" max="12289" width="3.125" style="1" customWidth="1"/>
    <x:col min="12290" max="12290" width="10.5" style="1" customWidth="1"/>
    <x:col min="12291" max="12291" width="2.25" style="1" customWidth="1"/>
    <x:col min="12292" max="12292" width="6.125" style="1" customWidth="1"/>
    <x:col min="12293" max="12293" width="11.625" style="1" customWidth="1"/>
    <x:col min="12294" max="12294" width="2.25" style="1" customWidth="1"/>
    <x:col min="12295" max="12302" width="4.5" style="1" customWidth="1"/>
    <x:col min="12303" max="12305" width="3.625" style="1" customWidth="1"/>
    <x:col min="12306" max="12307" width="8.875" style="1" customWidth="1"/>
    <x:col min="12308" max="12308" width="3.125" style="1" customWidth="1"/>
    <x:col min="12309" max="12309" width="10.5" style="1" customWidth="1"/>
    <x:col min="12310" max="12310" width="2.25" style="1" customWidth="1"/>
    <x:col min="12311" max="12311" width="6.125" style="1" customWidth="1"/>
    <x:col min="12312" max="12312" width="11.625" style="1" customWidth="1"/>
    <x:col min="12313" max="12313" width="2.25" style="1" customWidth="1"/>
    <x:col min="12314" max="12321" width="4.5" style="1" customWidth="1"/>
    <x:col min="12322" max="12544" width="8.375" style="1"/>
    <x:col min="12545" max="12545" width="3.125" style="1" customWidth="1"/>
    <x:col min="12546" max="12546" width="10.5" style="1" customWidth="1"/>
    <x:col min="12547" max="12547" width="2.25" style="1" customWidth="1"/>
    <x:col min="12548" max="12548" width="6.125" style="1" customWidth="1"/>
    <x:col min="12549" max="12549" width="11.625" style="1" customWidth="1"/>
    <x:col min="12550" max="12550" width="2.25" style="1" customWidth="1"/>
    <x:col min="12551" max="12558" width="4.5" style="1" customWidth="1"/>
    <x:col min="12559" max="12561" width="3.625" style="1" customWidth="1"/>
    <x:col min="12562" max="12563" width="8.875" style="1" customWidth="1"/>
    <x:col min="12564" max="12564" width="3.125" style="1" customWidth="1"/>
    <x:col min="12565" max="12565" width="10.5" style="1" customWidth="1"/>
    <x:col min="12566" max="12566" width="2.25" style="1" customWidth="1"/>
    <x:col min="12567" max="12567" width="6.125" style="1" customWidth="1"/>
    <x:col min="12568" max="12568" width="11.625" style="1" customWidth="1"/>
    <x:col min="12569" max="12569" width="2.25" style="1" customWidth="1"/>
    <x:col min="12570" max="12577" width="4.5" style="1" customWidth="1"/>
    <x:col min="12578" max="12800" width="8.375" style="1"/>
    <x:col min="12801" max="12801" width="3.125" style="1" customWidth="1"/>
    <x:col min="12802" max="12802" width="10.5" style="1" customWidth="1"/>
    <x:col min="12803" max="12803" width="2.25" style="1" customWidth="1"/>
    <x:col min="12804" max="12804" width="6.125" style="1" customWidth="1"/>
    <x:col min="12805" max="12805" width="11.625" style="1" customWidth="1"/>
    <x:col min="12806" max="12806" width="2.25" style="1" customWidth="1"/>
    <x:col min="12807" max="12814" width="4.5" style="1" customWidth="1"/>
    <x:col min="12815" max="12817" width="3.625" style="1" customWidth="1"/>
    <x:col min="12818" max="12819" width="8.875" style="1" customWidth="1"/>
    <x:col min="12820" max="12820" width="3.125" style="1" customWidth="1"/>
    <x:col min="12821" max="12821" width="10.5" style="1" customWidth="1"/>
    <x:col min="12822" max="12822" width="2.25" style="1" customWidth="1"/>
    <x:col min="12823" max="12823" width="6.125" style="1" customWidth="1"/>
    <x:col min="12824" max="12824" width="11.625" style="1" customWidth="1"/>
    <x:col min="12825" max="12825" width="2.25" style="1" customWidth="1"/>
    <x:col min="12826" max="12833" width="4.5" style="1" customWidth="1"/>
    <x:col min="12834" max="13056" width="8.375" style="1"/>
    <x:col min="13057" max="13057" width="3.125" style="1" customWidth="1"/>
    <x:col min="13058" max="13058" width="10.5" style="1" customWidth="1"/>
    <x:col min="13059" max="13059" width="2.25" style="1" customWidth="1"/>
    <x:col min="13060" max="13060" width="6.125" style="1" customWidth="1"/>
    <x:col min="13061" max="13061" width="11.625" style="1" customWidth="1"/>
    <x:col min="13062" max="13062" width="2.25" style="1" customWidth="1"/>
    <x:col min="13063" max="13070" width="4.5" style="1" customWidth="1"/>
    <x:col min="13071" max="13073" width="3.625" style="1" customWidth="1"/>
    <x:col min="13074" max="13075" width="8.875" style="1" customWidth="1"/>
    <x:col min="13076" max="13076" width="3.125" style="1" customWidth="1"/>
    <x:col min="13077" max="13077" width="10.5" style="1" customWidth="1"/>
    <x:col min="13078" max="13078" width="2.25" style="1" customWidth="1"/>
    <x:col min="13079" max="13079" width="6.125" style="1" customWidth="1"/>
    <x:col min="13080" max="13080" width="11.625" style="1" customWidth="1"/>
    <x:col min="13081" max="13081" width="2.25" style="1" customWidth="1"/>
    <x:col min="13082" max="13089" width="4.5" style="1" customWidth="1"/>
    <x:col min="13090" max="13312" width="8.375" style="1"/>
    <x:col min="13313" max="13313" width="3.125" style="1" customWidth="1"/>
    <x:col min="13314" max="13314" width="10.5" style="1" customWidth="1"/>
    <x:col min="13315" max="13315" width="2.25" style="1" customWidth="1"/>
    <x:col min="13316" max="13316" width="6.125" style="1" customWidth="1"/>
    <x:col min="13317" max="13317" width="11.625" style="1" customWidth="1"/>
    <x:col min="13318" max="13318" width="2.25" style="1" customWidth="1"/>
    <x:col min="13319" max="13326" width="4.5" style="1" customWidth="1"/>
    <x:col min="13327" max="13329" width="3.625" style="1" customWidth="1"/>
    <x:col min="13330" max="13331" width="8.875" style="1" customWidth="1"/>
    <x:col min="13332" max="13332" width="3.125" style="1" customWidth="1"/>
    <x:col min="13333" max="13333" width="10.5" style="1" customWidth="1"/>
    <x:col min="13334" max="13334" width="2.25" style="1" customWidth="1"/>
    <x:col min="13335" max="13335" width="6.125" style="1" customWidth="1"/>
    <x:col min="13336" max="13336" width="11.625" style="1" customWidth="1"/>
    <x:col min="13337" max="13337" width="2.25" style="1" customWidth="1"/>
    <x:col min="13338" max="13345" width="4.5" style="1" customWidth="1"/>
    <x:col min="13346" max="13568" width="8.375" style="1"/>
    <x:col min="13569" max="13569" width="3.125" style="1" customWidth="1"/>
    <x:col min="13570" max="13570" width="10.5" style="1" customWidth="1"/>
    <x:col min="13571" max="13571" width="2.25" style="1" customWidth="1"/>
    <x:col min="13572" max="13572" width="6.125" style="1" customWidth="1"/>
    <x:col min="13573" max="13573" width="11.625" style="1" customWidth="1"/>
    <x:col min="13574" max="13574" width="2.25" style="1" customWidth="1"/>
    <x:col min="13575" max="13582" width="4.5" style="1" customWidth="1"/>
    <x:col min="13583" max="13585" width="3.625" style="1" customWidth="1"/>
    <x:col min="13586" max="13587" width="8.875" style="1" customWidth="1"/>
    <x:col min="13588" max="13588" width="3.125" style="1" customWidth="1"/>
    <x:col min="13589" max="13589" width="10.5" style="1" customWidth="1"/>
    <x:col min="13590" max="13590" width="2.25" style="1" customWidth="1"/>
    <x:col min="13591" max="13591" width="6.125" style="1" customWidth="1"/>
    <x:col min="13592" max="13592" width="11.625" style="1" customWidth="1"/>
    <x:col min="13593" max="13593" width="2.25" style="1" customWidth="1"/>
    <x:col min="13594" max="13601" width="4.5" style="1" customWidth="1"/>
    <x:col min="13602" max="13824" width="8.375" style="1"/>
    <x:col min="13825" max="13825" width="3.125" style="1" customWidth="1"/>
    <x:col min="13826" max="13826" width="10.5" style="1" customWidth="1"/>
    <x:col min="13827" max="13827" width="2.25" style="1" customWidth="1"/>
    <x:col min="13828" max="13828" width="6.125" style="1" customWidth="1"/>
    <x:col min="13829" max="13829" width="11.625" style="1" customWidth="1"/>
    <x:col min="13830" max="13830" width="2.25" style="1" customWidth="1"/>
    <x:col min="13831" max="13838" width="4.5" style="1" customWidth="1"/>
    <x:col min="13839" max="13841" width="3.625" style="1" customWidth="1"/>
    <x:col min="13842" max="13843" width="8.875" style="1" customWidth="1"/>
    <x:col min="13844" max="13844" width="3.125" style="1" customWidth="1"/>
    <x:col min="13845" max="13845" width="10.5" style="1" customWidth="1"/>
    <x:col min="13846" max="13846" width="2.25" style="1" customWidth="1"/>
    <x:col min="13847" max="13847" width="6.125" style="1" customWidth="1"/>
    <x:col min="13848" max="13848" width="11.625" style="1" customWidth="1"/>
    <x:col min="13849" max="13849" width="2.25" style="1" customWidth="1"/>
    <x:col min="13850" max="13857" width="4.5" style="1" customWidth="1"/>
    <x:col min="13858" max="14080" width="8.375" style="1"/>
    <x:col min="14081" max="14081" width="3.125" style="1" customWidth="1"/>
    <x:col min="14082" max="14082" width="10.5" style="1" customWidth="1"/>
    <x:col min="14083" max="14083" width="2.25" style="1" customWidth="1"/>
    <x:col min="14084" max="14084" width="6.125" style="1" customWidth="1"/>
    <x:col min="14085" max="14085" width="11.625" style="1" customWidth="1"/>
    <x:col min="14086" max="14086" width="2.25" style="1" customWidth="1"/>
    <x:col min="14087" max="14094" width="4.5" style="1" customWidth="1"/>
    <x:col min="14095" max="14097" width="3.625" style="1" customWidth="1"/>
    <x:col min="14098" max="14099" width="8.875" style="1" customWidth="1"/>
    <x:col min="14100" max="14100" width="3.125" style="1" customWidth="1"/>
    <x:col min="14101" max="14101" width="10.5" style="1" customWidth="1"/>
    <x:col min="14102" max="14102" width="2.25" style="1" customWidth="1"/>
    <x:col min="14103" max="14103" width="6.125" style="1" customWidth="1"/>
    <x:col min="14104" max="14104" width="11.625" style="1" customWidth="1"/>
    <x:col min="14105" max="14105" width="2.25" style="1" customWidth="1"/>
    <x:col min="14106" max="14113" width="4.5" style="1" customWidth="1"/>
    <x:col min="14114" max="14336" width="8.375" style="1"/>
    <x:col min="14337" max="14337" width="3.125" style="1" customWidth="1"/>
    <x:col min="14338" max="14338" width="10.5" style="1" customWidth="1"/>
    <x:col min="14339" max="14339" width="2.25" style="1" customWidth="1"/>
    <x:col min="14340" max="14340" width="6.125" style="1" customWidth="1"/>
    <x:col min="14341" max="14341" width="11.625" style="1" customWidth="1"/>
    <x:col min="14342" max="14342" width="2.25" style="1" customWidth="1"/>
    <x:col min="14343" max="14350" width="4.5" style="1" customWidth="1"/>
    <x:col min="14351" max="14353" width="3.625" style="1" customWidth="1"/>
    <x:col min="14354" max="14355" width="8.875" style="1" customWidth="1"/>
    <x:col min="14356" max="14356" width="3.125" style="1" customWidth="1"/>
    <x:col min="14357" max="14357" width="10.5" style="1" customWidth="1"/>
    <x:col min="14358" max="14358" width="2.25" style="1" customWidth="1"/>
    <x:col min="14359" max="14359" width="6.125" style="1" customWidth="1"/>
    <x:col min="14360" max="14360" width="11.625" style="1" customWidth="1"/>
    <x:col min="14361" max="14361" width="2.25" style="1" customWidth="1"/>
    <x:col min="14362" max="14369" width="4.5" style="1" customWidth="1"/>
    <x:col min="14370" max="14592" width="8.375" style="1"/>
    <x:col min="14593" max="14593" width="3.125" style="1" customWidth="1"/>
    <x:col min="14594" max="14594" width="10.5" style="1" customWidth="1"/>
    <x:col min="14595" max="14595" width="2.25" style="1" customWidth="1"/>
    <x:col min="14596" max="14596" width="6.125" style="1" customWidth="1"/>
    <x:col min="14597" max="14597" width="11.625" style="1" customWidth="1"/>
    <x:col min="14598" max="14598" width="2.25" style="1" customWidth="1"/>
    <x:col min="14599" max="14606" width="4.5" style="1" customWidth="1"/>
    <x:col min="14607" max="14609" width="3.625" style="1" customWidth="1"/>
    <x:col min="14610" max="14611" width="8.875" style="1" customWidth="1"/>
    <x:col min="14612" max="14612" width="3.125" style="1" customWidth="1"/>
    <x:col min="14613" max="14613" width="10.5" style="1" customWidth="1"/>
    <x:col min="14614" max="14614" width="2.25" style="1" customWidth="1"/>
    <x:col min="14615" max="14615" width="6.125" style="1" customWidth="1"/>
    <x:col min="14616" max="14616" width="11.625" style="1" customWidth="1"/>
    <x:col min="14617" max="14617" width="2.25" style="1" customWidth="1"/>
    <x:col min="14618" max="14625" width="4.5" style="1" customWidth="1"/>
    <x:col min="14626" max="14848" width="8.375" style="1"/>
    <x:col min="14849" max="14849" width="3.125" style="1" customWidth="1"/>
    <x:col min="14850" max="14850" width="10.5" style="1" customWidth="1"/>
    <x:col min="14851" max="14851" width="2.25" style="1" customWidth="1"/>
    <x:col min="14852" max="14852" width="6.125" style="1" customWidth="1"/>
    <x:col min="14853" max="14853" width="11.625" style="1" customWidth="1"/>
    <x:col min="14854" max="14854" width="2.25" style="1" customWidth="1"/>
    <x:col min="14855" max="14862" width="4.5" style="1" customWidth="1"/>
    <x:col min="14863" max="14865" width="3.625" style="1" customWidth="1"/>
    <x:col min="14866" max="14867" width="8.875" style="1" customWidth="1"/>
    <x:col min="14868" max="14868" width="3.125" style="1" customWidth="1"/>
    <x:col min="14869" max="14869" width="10.5" style="1" customWidth="1"/>
    <x:col min="14870" max="14870" width="2.25" style="1" customWidth="1"/>
    <x:col min="14871" max="14871" width="6.125" style="1" customWidth="1"/>
    <x:col min="14872" max="14872" width="11.625" style="1" customWidth="1"/>
    <x:col min="14873" max="14873" width="2.25" style="1" customWidth="1"/>
    <x:col min="14874" max="14881" width="4.5" style="1" customWidth="1"/>
    <x:col min="14882" max="15104" width="8.375" style="1"/>
    <x:col min="15105" max="15105" width="3.125" style="1" customWidth="1"/>
    <x:col min="15106" max="15106" width="10.5" style="1" customWidth="1"/>
    <x:col min="15107" max="15107" width="2.25" style="1" customWidth="1"/>
    <x:col min="15108" max="15108" width="6.125" style="1" customWidth="1"/>
    <x:col min="15109" max="15109" width="11.625" style="1" customWidth="1"/>
    <x:col min="15110" max="15110" width="2.25" style="1" customWidth="1"/>
    <x:col min="15111" max="15118" width="4.5" style="1" customWidth="1"/>
    <x:col min="15119" max="15121" width="3.625" style="1" customWidth="1"/>
    <x:col min="15122" max="15123" width="8.875" style="1" customWidth="1"/>
    <x:col min="15124" max="15124" width="3.125" style="1" customWidth="1"/>
    <x:col min="15125" max="15125" width="10.5" style="1" customWidth="1"/>
    <x:col min="15126" max="15126" width="2.25" style="1" customWidth="1"/>
    <x:col min="15127" max="15127" width="6.125" style="1" customWidth="1"/>
    <x:col min="15128" max="15128" width="11.625" style="1" customWidth="1"/>
    <x:col min="15129" max="15129" width="2.25" style="1" customWidth="1"/>
    <x:col min="15130" max="15137" width="4.5" style="1" customWidth="1"/>
    <x:col min="15138" max="15360" width="8.375" style="1"/>
    <x:col min="15361" max="15361" width="3.125" style="1" customWidth="1"/>
    <x:col min="15362" max="15362" width="10.5" style="1" customWidth="1"/>
    <x:col min="15363" max="15363" width="2.25" style="1" customWidth="1"/>
    <x:col min="15364" max="15364" width="6.125" style="1" customWidth="1"/>
    <x:col min="15365" max="15365" width="11.625" style="1" customWidth="1"/>
    <x:col min="15366" max="15366" width="2.25" style="1" customWidth="1"/>
    <x:col min="15367" max="15374" width="4.5" style="1" customWidth="1"/>
    <x:col min="15375" max="15377" width="3.625" style="1" customWidth="1"/>
    <x:col min="15378" max="15379" width="8.875" style="1" customWidth="1"/>
    <x:col min="15380" max="15380" width="3.125" style="1" customWidth="1"/>
    <x:col min="15381" max="15381" width="10.5" style="1" customWidth="1"/>
    <x:col min="15382" max="15382" width="2.25" style="1" customWidth="1"/>
    <x:col min="15383" max="15383" width="6.125" style="1" customWidth="1"/>
    <x:col min="15384" max="15384" width="11.625" style="1" customWidth="1"/>
    <x:col min="15385" max="15385" width="2.25" style="1" customWidth="1"/>
    <x:col min="15386" max="15393" width="4.5" style="1" customWidth="1"/>
    <x:col min="15394" max="15616" width="8.375" style="1"/>
    <x:col min="15617" max="15617" width="3.125" style="1" customWidth="1"/>
    <x:col min="15618" max="15618" width="10.5" style="1" customWidth="1"/>
    <x:col min="15619" max="15619" width="2.25" style="1" customWidth="1"/>
    <x:col min="15620" max="15620" width="6.125" style="1" customWidth="1"/>
    <x:col min="15621" max="15621" width="11.625" style="1" customWidth="1"/>
    <x:col min="15622" max="15622" width="2.25" style="1" customWidth="1"/>
    <x:col min="15623" max="15630" width="4.5" style="1" customWidth="1"/>
    <x:col min="15631" max="15633" width="3.625" style="1" customWidth="1"/>
    <x:col min="15634" max="15635" width="8.875" style="1" customWidth="1"/>
    <x:col min="15636" max="15636" width="3.125" style="1" customWidth="1"/>
    <x:col min="15637" max="15637" width="10.5" style="1" customWidth="1"/>
    <x:col min="15638" max="15638" width="2.25" style="1" customWidth="1"/>
    <x:col min="15639" max="15639" width="6.125" style="1" customWidth="1"/>
    <x:col min="15640" max="15640" width="11.625" style="1" customWidth="1"/>
    <x:col min="15641" max="15641" width="2.25" style="1" customWidth="1"/>
    <x:col min="15642" max="15649" width="4.5" style="1" customWidth="1"/>
    <x:col min="15650" max="15872" width="8.375" style="1"/>
    <x:col min="15873" max="15873" width="3.125" style="1" customWidth="1"/>
    <x:col min="15874" max="15874" width="10.5" style="1" customWidth="1"/>
    <x:col min="15875" max="15875" width="2.25" style="1" customWidth="1"/>
    <x:col min="15876" max="15876" width="6.125" style="1" customWidth="1"/>
    <x:col min="15877" max="15877" width="11.625" style="1" customWidth="1"/>
    <x:col min="15878" max="15878" width="2.25" style="1" customWidth="1"/>
    <x:col min="15879" max="15886" width="4.5" style="1" customWidth="1"/>
    <x:col min="15887" max="15889" width="3.625" style="1" customWidth="1"/>
    <x:col min="15890" max="15891" width="8.875" style="1" customWidth="1"/>
    <x:col min="15892" max="15892" width="3.125" style="1" customWidth="1"/>
    <x:col min="15893" max="15893" width="10.5" style="1" customWidth="1"/>
    <x:col min="15894" max="15894" width="2.25" style="1" customWidth="1"/>
    <x:col min="15895" max="15895" width="6.125" style="1" customWidth="1"/>
    <x:col min="15896" max="15896" width="11.625" style="1" customWidth="1"/>
    <x:col min="15897" max="15897" width="2.25" style="1" customWidth="1"/>
    <x:col min="15898" max="15905" width="4.5" style="1" customWidth="1"/>
    <x:col min="15906" max="16128" width="8.375" style="1"/>
    <x:col min="16129" max="16129" width="3.125" style="1" customWidth="1"/>
    <x:col min="16130" max="16130" width="10.5" style="1" customWidth="1"/>
    <x:col min="16131" max="16131" width="2.25" style="1" customWidth="1"/>
    <x:col min="16132" max="16132" width="6.125" style="1" customWidth="1"/>
    <x:col min="16133" max="16133" width="11.625" style="1" customWidth="1"/>
    <x:col min="16134" max="16134" width="2.25" style="1" customWidth="1"/>
    <x:col min="16135" max="16142" width="4.5" style="1" customWidth="1"/>
    <x:col min="16143" max="16145" width="3.625" style="1" customWidth="1"/>
    <x:col min="16146" max="16147" width="8.875" style="1" customWidth="1"/>
    <x:col min="16148" max="16148" width="3.125" style="1" customWidth="1"/>
    <x:col min="16149" max="16149" width="10.5" style="1" customWidth="1"/>
    <x:col min="16150" max="16150" width="2.25" style="1" customWidth="1"/>
    <x:col min="16151" max="16151" width="6.125" style="1" customWidth="1"/>
    <x:col min="16152" max="16152" width="11.625" style="1" customWidth="1"/>
    <x:col min="16153" max="16153" width="2.25" style="1" customWidth="1"/>
    <x:col min="16154" max="16161" width="4.5" style="1" customWidth="1"/>
    <x:col min="16162" max="16384" width="8.375" style="1"/>
  </x:cols>
  <x:sheetData>
    <x:row r="1" ht="23.100000000000001" customHeight="1"/>
    <x:row r="2" spans="1:25" ht="13.35" customHeight="1">
      <x:c r="A2" s="299"/>
      <x:c r="B2" s="300"/>
      <x:c r="C2" s="300"/>
      <x:c r="D2" s="300"/>
      <x:c r="E2" s="300"/>
      <x:c r="F2" s="300"/>
      <x:c r="G2" s="2">
        <x:f>A3</x:f>
        <x:v>1</x:v>
      </x:c>
      <x:c r="H2" s="2">
        <x:f>A5</x:f>
        <x:v>2</x:v>
      </x:c>
      <x:c r="I2" s="12">
        <x:f>A7</x:f>
        <x:v>3</x:v>
      </x:c>
      <x:c r="J2" s="14">
        <x:f>A9</x:f>
        <x:v>4</x:v>
      </x:c>
      <x:c r="K2" s="13" t="s">
        <x:v>43</x:v>
      </x:c>
      <x:c r="L2" s="2" t="s">
        <x:v>37</x:v>
      </x:c>
      <x:c r="M2" s="2" t="s">
        <x:v>39</x:v>
      </x:c>
      <x:c r="N2" s="14" t="s">
        <x:v>46</x:v>
      </x:c>
      <x:c r="T2" s="21"/>
      <x:c r="V2" s="22"/>
      <x:c r="W2" s="23"/>
      <x:c r="X2" s="24"/>
      <x:c r="Y2" s="26"/>
    </x:row>
    <x:row r="3" spans="1:25" ht="13.35" customHeight="1">
      <x:c r="A3" s="301">
        <x:v>1</x:v>
      </x:c>
      <x:c r="B3" s="3" t="str">
        <x:f>IFERROR(VLOOKUP(A3,#REF!,3,FALSE),"")</x:f>
        <x:v/>
      </x:c>
      <x:c r="C3" s="305" t="s">
        <x:v>40</x:v>
      </x:c>
      <x:c r="D3" s="4" t="str">
        <x:f>IFERROR(VLOOKUP(A3,#REF!,6,FALSE),"")</x:f>
        <x:v/>
      </x:c>
      <x:c r="E3" s="5" t="str">
        <x:f>IFERROR(VLOOKUP(A3,#REF!,7,FALSE),"")</x:f>
        <x:v/>
      </x:c>
      <x:c r="F3" s="308" t="s">
        <x:v>38</x:v>
      </x:c>
      <x:c r="G3" s="311"/>
      <x:c r="H3" s="313"/>
      <x:c r="I3" s="318"/>
      <x:c r="J3" s="323"/>
      <x:c r="K3" s="329"/>
      <x:c r="L3" s="313"/>
      <x:c r="M3" s="313"/>
      <x:c r="N3" s="323"/>
      <x:c r="T3" s="21"/>
      <x:c r="V3" s="22"/>
      <x:c r="W3" s="23"/>
      <x:c r="X3" s="24"/>
      <x:c r="Y3" s="26"/>
    </x:row>
    <x:row r="4" spans="1:32" ht="13.35" customHeight="1">
      <x:c r="A4" s="302"/>
      <x:c r="B4" s="6" t="str">
        <x:f>IFERROR(VLOOKUP(A3,#REF!,17,FALSE),"")</x:f>
        <x:v/>
      </x:c>
      <x:c r="C4" s="306"/>
      <x:c r="D4" s="7" t="str">
        <x:f>IFERROR(VLOOKUP(A3,#REF!,20,FALSE),"")</x:f>
        <x:v/>
      </x:c>
      <x:c r="E4" s="8" t="str">
        <x:f>IFERROR(VLOOKUP(A3,#REF!,21,FALSE),"")</x:f>
        <x:v/>
      </x:c>
      <x:c r="F4" s="309"/>
      <x:c r="G4" s="311"/>
      <x:c r="H4" s="313"/>
      <x:c r="I4" s="318"/>
      <x:c r="J4" s="323"/>
      <x:c r="K4" s="329"/>
      <x:c r="L4" s="313"/>
      <x:c r="M4" s="313"/>
      <x:c r="N4" s="323"/>
      <x:c r="Q4" s="20"/>
      <x:c r="T4" s="25"/>
      <x:c r="Z4" s="27"/>
      <x:c r="AA4" s="27"/>
      <x:c r="AB4" s="27"/>
      <x:c r="AC4" s="27"/>
      <x:c r="AD4" s="27"/>
      <x:c r="AE4" s="27"/>
      <x:c r="AF4" s="27"/>
    </x:row>
    <x:row r="5" spans="1:32" ht="13.35" customHeight="1">
      <x:c r="A5" s="303">
        <x:v>2</x:v>
      </x:c>
      <x:c r="B5" s="3" t="str">
        <x:f>IFERROR(VLOOKUP(A5,#REF!,3,FALSE),"")</x:f>
        <x:v/>
      </x:c>
      <x:c r="C5" s="305" t="s">
        <x:v>40</x:v>
      </x:c>
      <x:c r="D5" s="4" t="str">
        <x:f>IFERROR(VLOOKUP(A5,#REF!,6,FALSE),"")</x:f>
        <x:v/>
      </x:c>
      <x:c r="E5" s="5" t="str">
        <x:f>IFERROR(VLOOKUP(A5,#REF!,7,FALSE),"")</x:f>
        <x:v/>
      </x:c>
      <x:c r="F5" s="308" t="s">
        <x:v>38</x:v>
      </x:c>
      <x:c r="G5" s="312"/>
      <x:c r="H5" s="317"/>
      <x:c r="I5" s="319"/>
      <x:c r="J5" s="324"/>
      <x:c r="K5" s="330"/>
      <x:c r="L5" s="312"/>
      <x:c r="M5" s="312"/>
      <x:c r="N5" s="324"/>
      <x:c r="O5" s="30"/>
      <x:c r="P5" s="31"/>
      <x:c r="Q5" s="20"/>
      <x:c r="T5" s="25"/>
      <x:c r="Z5" s="27"/>
      <x:c r="AA5" s="27"/>
      <x:c r="AB5" s="27"/>
      <x:c r="AC5" s="27"/>
      <x:c r="AD5" s="27"/>
      <x:c r="AE5" s="27"/>
      <x:c r="AF5" s="27"/>
    </x:row>
    <x:row r="6" spans="1:16" ht="13.35" customHeight="1">
      <x:c r="A6" s="302"/>
      <x:c r="B6" s="6" t="str">
        <x:f>IFERROR(VLOOKUP(A5,#REF!,17,FALSE),"")</x:f>
        <x:v/>
      </x:c>
      <x:c r="C6" s="306"/>
      <x:c r="D6" s="7" t="str">
        <x:f>IFERROR(VLOOKUP(A5,#REF!,20,FALSE),"")</x:f>
        <x:v/>
      </x:c>
      <x:c r="E6" s="8" t="str">
        <x:f>IFERROR(VLOOKUP(A5,#REF!,21,FALSE),"")</x:f>
        <x:v/>
      </x:c>
      <x:c r="F6" s="309"/>
      <x:c r="G6" s="313"/>
      <x:c r="H6" s="311"/>
      <x:c r="I6" s="318"/>
      <x:c r="J6" s="323"/>
      <x:c r="K6" s="331"/>
      <x:c r="L6" s="313"/>
      <x:c r="M6" s="313"/>
      <x:c r="N6" s="323"/>
      <x:c r="O6" s="32"/>
      <x:c r="P6" s="33"/>
    </x:row>
    <x:row r="7" spans="1:16" ht="13.35" customHeight="1">
      <x:c r="A7" s="301">
        <x:v>3</x:v>
      </x:c>
      <x:c r="B7" s="3" t="str">
        <x:f>IFERROR(VLOOKUP(A7,#REF!,3,FALSE),"")</x:f>
        <x:v/>
      </x:c>
      <x:c r="C7" s="305" t="s">
        <x:v>40</x:v>
      </x:c>
      <x:c r="D7" s="4" t="str">
        <x:f>IFERROR(VLOOKUP(A7,#REF!,6,FALSE),"")</x:f>
        <x:v/>
      </x:c>
      <x:c r="E7" s="5" t="str">
        <x:f>IFERROR(VLOOKUP(A7,#REF!,7,FALSE),"")</x:f>
        <x:v/>
      </x:c>
      <x:c r="F7" s="308" t="s">
        <x:v>38</x:v>
      </x:c>
      <x:c r="G7" s="314"/>
      <x:c r="H7" s="314"/>
      <x:c r="I7" s="320"/>
      <x:c r="J7" s="325"/>
      <x:c r="K7" s="332"/>
      <x:c r="L7" s="314"/>
      <x:c r="M7" s="314"/>
      <x:c r="N7" s="325"/>
      <x:c r="P7" s="34"/>
    </x:row>
    <x:row r="8" spans="1:32" ht="13.35" customHeight="1">
      <x:c r="A8" s="303"/>
      <x:c r="B8" s="6" t="str">
        <x:f>IFERROR(VLOOKUP(A7,#REF!,17,FALSE),"")</x:f>
        <x:v/>
      </x:c>
      <x:c r="C8" s="306"/>
      <x:c r="D8" s="7" t="str">
        <x:f>IFERROR(VLOOKUP(A7,#REF!,20,FALSE),"")</x:f>
        <x:v/>
      </x:c>
      <x:c r="E8" s="8" t="str">
        <x:f>IFERROR(VLOOKUP(A7,#REF!,21,FALSE),"")</x:f>
        <x:v/>
      </x:c>
      <x:c r="F8" s="309"/>
      <x:c r="G8" s="315"/>
      <x:c r="H8" s="315"/>
      <x:c r="I8" s="321"/>
      <x:c r="J8" s="326"/>
      <x:c r="K8" s="330"/>
      <x:c r="L8" s="315"/>
      <x:c r="M8" s="315"/>
      <x:c r="N8" s="326"/>
      <x:c r="P8" s="34"/>
      <x:c r="Z8" s="25"/>
      <x:c r="AA8" s="25"/>
      <x:c r="AB8" s="25"/>
      <x:c r="AC8" s="25"/>
      <x:c r="AD8" s="25"/>
      <x:c r="AE8" s="25"/>
      <x:c r="AF8" s="25"/>
    </x:row>
    <x:row r="9" spans="1:25" ht="12.75" customHeight="1">
      <x:c r="A9" s="301">
        <x:v>4</x:v>
      </x:c>
      <x:c r="B9" s="3" t="str">
        <x:f>IFERROR(VLOOKUP(A9,#REF!,3,FALSE),"")</x:f>
        <x:v/>
      </x:c>
      <x:c r="C9" s="305" t="s">
        <x:v>40</x:v>
      </x:c>
      <x:c r="D9" s="4" t="str">
        <x:f>IFERROR(VLOOKUP(A9,#REF!,6,FALSE),"")</x:f>
        <x:v/>
      </x:c>
      <x:c r="E9" s="5" t="str">
        <x:f>IFERROR(VLOOKUP(A9,#REF!,7,FALSE),"")</x:f>
        <x:v/>
      </x:c>
      <x:c r="F9" s="308" t="s">
        <x:v>38</x:v>
      </x:c>
      <x:c r="G9" s="314"/>
      <x:c r="H9" s="314"/>
      <x:c r="I9" s="314"/>
      <x:c r="J9" s="327"/>
      <x:c r="K9" s="332"/>
      <x:c r="L9" s="314"/>
      <x:c r="M9" s="314"/>
      <x:c r="N9" s="325"/>
      <x:c r="P9" s="34"/>
      <x:c r="T9" s="21"/>
      <x:c r="V9" s="22"/>
      <x:c r="W9" s="23"/>
      <x:c r="X9" s="24"/>
      <x:c r="Y9" s="26"/>
    </x:row>
    <x:row r="10" spans="1:25" ht="13.35" customHeight="1">
      <x:c r="A10" s="304"/>
      <x:c r="B10" s="9" t="str">
        <x:f>IFERROR(VLOOKUP(A9,#REF!,17,FALSE),"")</x:f>
        <x:v/>
      </x:c>
      <x:c r="C10" s="307"/>
      <x:c r="D10" s="10" t="str">
        <x:f>IFERROR(VLOOKUP(A9,#REF!,20,FALSE),"")</x:f>
        <x:v/>
      </x:c>
      <x:c r="E10" s="11" t="str">
        <x:f>IFERROR(VLOOKUP(A9,#REF!,21,FALSE),"")</x:f>
        <x:v/>
      </x:c>
      <x:c r="F10" s="310"/>
      <x:c r="G10" s="316"/>
      <x:c r="H10" s="316"/>
      <x:c r="I10" s="316"/>
      <x:c r="J10" s="328"/>
      <x:c r="K10" s="333"/>
      <x:c r="L10" s="316"/>
      <x:c r="M10" s="316"/>
      <x:c r="N10" s="334"/>
      <x:c r="P10" s="34"/>
      <x:c r="T10" s="21"/>
      <x:c r="V10" s="22"/>
      <x:c r="W10" s="23"/>
      <x:c r="X10" s="24"/>
      <x:c r="Y10" s="26"/>
    </x:row>
    <x:row r="11" spans="1:25" ht="7.5" customHeight="1">
      <x:c r="A11" s="21"/>
      <x:c r="P11" s="34"/>
      <x:c r="T11" s="21"/>
      <x:c r="V11" s="22"/>
      <x:c r="W11" s="23"/>
      <x:c r="X11" s="24"/>
      <x:c r="Y11" s="26"/>
    </x:row>
    <x:row r="12" spans="1:16" ht="13.35" customHeight="1">
      <x:c r="A12" s="299"/>
      <x:c r="B12" s="300"/>
      <x:c r="C12" s="300"/>
      <x:c r="D12" s="300"/>
      <x:c r="E12" s="300"/>
      <x:c r="F12" s="300"/>
      <x:c r="G12" s="2">
        <x:f>A13</x:f>
        <x:v>5</x:v>
      </x:c>
      <x:c r="H12" s="2">
        <x:f>A15</x:f>
        <x:v>6</x:v>
      </x:c>
      <x:c r="I12" s="12">
        <x:f>A17</x:f>
        <x:v>7</x:v>
      </x:c>
      <x:c r="J12" s="12">
        <x:f>A19</x:f>
        <x:v>8</x:v>
      </x:c>
      <x:c r="K12" s="13" t="s">
        <x:v>43</x:v>
      </x:c>
      <x:c r="L12" s="2" t="s">
        <x:v>37</x:v>
      </x:c>
      <x:c r="M12" s="2" t="s">
        <x:v>39</x:v>
      </x:c>
      <x:c r="N12" s="14" t="s">
        <x:v>46</x:v>
      </x:c>
      <x:c r="P12" s="34"/>
    </x:row>
    <x:row r="13" spans="1:32" ht="13.35" customHeight="1">
      <x:c r="A13" s="301">
        <x:v>5</x:v>
      </x:c>
      <x:c r="B13" s="3" t="str">
        <x:f>IFERROR(VLOOKUP(A13,#REF!,3,FALSE),"")</x:f>
        <x:v/>
      </x:c>
      <x:c r="C13" s="305" t="s">
        <x:v>40</x:v>
      </x:c>
      <x:c r="D13" s="4" t="str">
        <x:f>IFERROR(VLOOKUP(A13,#REF!,6,FALSE),"")</x:f>
        <x:v/>
      </x:c>
      <x:c r="E13" s="5" t="str">
        <x:f>IFERROR(VLOOKUP(A13,#REF!,7,FALSE),"")</x:f>
        <x:v/>
      </x:c>
      <x:c r="F13" s="308" t="s">
        <x:v>38</x:v>
      </x:c>
      <x:c r="G13" s="311"/>
      <x:c r="H13" s="313"/>
      <x:c r="I13" s="318"/>
      <x:c r="J13" s="318"/>
      <x:c r="K13" s="329"/>
      <x:c r="L13" s="313"/>
      <x:c r="M13" s="313"/>
      <x:c r="N13" s="323"/>
      <x:c r="O13" s="20"/>
      <x:c r="P13" s="34"/>
      <x:c r="Q13" s="40"/>
      <x:c r="Z13" s="25"/>
      <x:c r="AA13" s="25"/>
      <x:c r="AB13" s="25"/>
      <x:c r="AC13" s="25"/>
      <x:c r="AD13" s="25"/>
      <x:c r="AE13" s="25"/>
      <x:c r="AF13" s="25"/>
    </x:row>
    <x:row r="14" spans="1:25" ht="13.35" customHeight="1">
      <x:c r="A14" s="302"/>
      <x:c r="B14" s="6" t="str">
        <x:f>IFERROR(VLOOKUP(A13,#REF!,17,FALSE),"")</x:f>
        <x:v/>
      </x:c>
      <x:c r="C14" s="306"/>
      <x:c r="D14" s="7" t="str">
        <x:f>IFERROR(VLOOKUP(A13,#REF!,20,FALSE),"")</x:f>
        <x:v/>
      </x:c>
      <x:c r="E14" s="8" t="str">
        <x:f>IFERROR(VLOOKUP(A13,#REF!,21,FALSE),"")</x:f>
        <x:v/>
      </x:c>
      <x:c r="F14" s="309"/>
      <x:c r="G14" s="311"/>
      <x:c r="H14" s="313"/>
      <x:c r="I14" s="318"/>
      <x:c r="J14" s="318"/>
      <x:c r="K14" s="329"/>
      <x:c r="L14" s="313"/>
      <x:c r="M14" s="313"/>
      <x:c r="N14" s="323"/>
      <x:c r="P14" s="34"/>
      <x:c r="Q14" s="34"/>
      <x:c r="T14" s="21"/>
      <x:c r="V14" s="22"/>
      <x:c r="W14" s="23"/>
      <x:c r="X14" s="24"/>
      <x:c r="Y14" s="26"/>
    </x:row>
    <x:row r="15" spans="1:25" ht="13.35" customHeight="1">
      <x:c r="A15" s="303">
        <x:v>6</x:v>
      </x:c>
      <x:c r="B15" s="3" t="str">
        <x:f>IFERROR(VLOOKUP(A15,#REF!,3,FALSE),"")</x:f>
        <x:v/>
      </x:c>
      <x:c r="C15" s="305" t="s">
        <x:v>40</x:v>
      </x:c>
      <x:c r="D15" s="4" t="str">
        <x:f>IFERROR(VLOOKUP(A15,#REF!,6,FALSE),"")</x:f>
        <x:v/>
      </x:c>
      <x:c r="E15" s="5" t="str">
        <x:f>IFERROR(VLOOKUP(A15,#REF!,7,FALSE),"")</x:f>
        <x:v/>
      </x:c>
      <x:c r="F15" s="308" t="s">
        <x:v>38</x:v>
      </x:c>
      <x:c r="G15" s="312"/>
      <x:c r="H15" s="317"/>
      <x:c r="I15" s="319"/>
      <x:c r="J15" s="319"/>
      <x:c r="K15" s="330"/>
      <x:c r="L15" s="312"/>
      <x:c r="M15" s="312"/>
      <x:c r="N15" s="324"/>
      <x:c r="O15" s="30"/>
      <x:c r="P15" s="34"/>
      <x:c r="Q15" s="34"/>
      <x:c r="T15" s="21"/>
      <x:c r="V15" s="22"/>
      <x:c r="W15" s="23"/>
      <x:c r="X15" s="24"/>
      <x:c r="Y15" s="26"/>
    </x:row>
    <x:row r="16" spans="1:25" ht="13.35" customHeight="1">
      <x:c r="A16" s="302"/>
      <x:c r="B16" s="6" t="str">
        <x:f>IFERROR(VLOOKUP(A15,#REF!,17,FALSE),"")</x:f>
        <x:v/>
      </x:c>
      <x:c r="C16" s="306"/>
      <x:c r="D16" s="7" t="str">
        <x:f>IFERROR(VLOOKUP(A15,#REF!,20,FALSE),"")</x:f>
        <x:v/>
      </x:c>
      <x:c r="E16" s="8" t="str">
        <x:f>IFERROR(VLOOKUP(A15,#REF!,21,FALSE),"")</x:f>
        <x:v/>
      </x:c>
      <x:c r="F16" s="309"/>
      <x:c r="G16" s="313"/>
      <x:c r="H16" s="311"/>
      <x:c r="I16" s="318"/>
      <x:c r="J16" s="318"/>
      <x:c r="K16" s="331"/>
      <x:c r="L16" s="313"/>
      <x:c r="M16" s="313"/>
      <x:c r="N16" s="323"/>
      <x:c r="O16" s="33"/>
      <x:c r="P16" s="34"/>
      <x:c r="Q16" s="34"/>
      <x:c r="T16" s="21"/>
      <x:c r="V16" s="22"/>
      <x:c r="W16" s="23"/>
      <x:c r="X16" s="24"/>
      <x:c r="Y16" s="26"/>
    </x:row>
    <x:row r="17" spans="1:25" ht="13.35" customHeight="1">
      <x:c r="A17" s="301">
        <x:v>7</x:v>
      </x:c>
      <x:c r="B17" s="3" t="str">
        <x:f>IFERROR(VLOOKUP(A17,#REF!,3,FALSE),"")</x:f>
        <x:v/>
      </x:c>
      <x:c r="C17" s="305" t="s">
        <x:v>40</x:v>
      </x:c>
      <x:c r="D17" s="4" t="str">
        <x:f>IFERROR(VLOOKUP(A17,#REF!,6,FALSE),"")</x:f>
        <x:v/>
      </x:c>
      <x:c r="E17" s="5" t="str">
        <x:f>IFERROR(VLOOKUP(A17,#REF!,7,FALSE),"")</x:f>
        <x:v/>
      </x:c>
      <x:c r="F17" s="308" t="s">
        <x:v>38</x:v>
      </x:c>
      <x:c r="G17" s="314"/>
      <x:c r="H17" s="314"/>
      <x:c r="I17" s="320"/>
      <x:c r="J17" s="314"/>
      <x:c r="K17" s="332"/>
      <x:c r="L17" s="314"/>
      <x:c r="M17" s="314"/>
      <x:c r="N17" s="325"/>
      <x:c r="O17" s="34"/>
      <x:c r="P17" s="34"/>
      <x:c r="Q17" s="34"/>
      <x:c r="T17" s="21"/>
      <x:c r="V17" s="22"/>
      <x:c r="W17" s="23"/>
      <x:c r="X17" s="24"/>
      <x:c r="Y17" s="26"/>
    </x:row>
    <x:row r="18" spans="1:33" ht="13.35" customHeight="1">
      <x:c r="A18" s="303"/>
      <x:c r="B18" s="6" t="str">
        <x:f>IFERROR(VLOOKUP(A17,#REF!,17,FALSE),"")</x:f>
        <x:v/>
      </x:c>
      <x:c r="C18" s="306"/>
      <x:c r="D18" s="7" t="str">
        <x:f>IFERROR(VLOOKUP(A17,#REF!,20,FALSE),"")</x:f>
        <x:v/>
      </x:c>
      <x:c r="E18" s="8" t="str">
        <x:f>IFERROR(VLOOKUP(A17,#REF!,21,FALSE),"")</x:f>
        <x:v/>
      </x:c>
      <x:c r="F18" s="309"/>
      <x:c r="G18" s="315"/>
      <x:c r="H18" s="315"/>
      <x:c r="I18" s="321"/>
      <x:c r="J18" s="315"/>
      <x:c r="K18" s="330"/>
      <x:c r="L18" s="315"/>
      <x:c r="M18" s="315"/>
      <x:c r="N18" s="326"/>
      <x:c r="O18" s="34"/>
      <x:c r="P18" s="34"/>
      <x:c r="Q18" s="34"/>
      <x:c r="T18" s="21"/>
      <x:c r="V18" s="22"/>
      <x:c r="W18" s="23"/>
      <x:c r="X18" s="24"/>
      <x:c r="Y18" s="26"/>
      <x:c r="AG18" s="25"/>
    </x:row>
    <x:row r="19" spans="1:17" ht="13.35" customHeight="1">
      <x:c r="A19" s="301">
        <x:v>8</x:v>
      </x:c>
      <x:c r="B19" s="3" t="str">
        <x:f>IFERROR(VLOOKUP(A19,#REF!,3,FALSE),"")</x:f>
        <x:v/>
      </x:c>
      <x:c r="C19" s="305" t="s">
        <x:v>40</x:v>
      </x:c>
      <x:c r="D19" s="4" t="str">
        <x:f>IFERROR(VLOOKUP(A19,#REF!,6,FALSE),"")</x:f>
        <x:v/>
      </x:c>
      <x:c r="E19" s="5" t="str">
        <x:f>IFERROR(VLOOKUP(A19,#REF!,7,FALSE),"")</x:f>
        <x:v/>
      </x:c>
      <x:c r="F19" s="308" t="s">
        <x:v>38</x:v>
      </x:c>
      <x:c r="G19" s="314"/>
      <x:c r="H19" s="314"/>
      <x:c r="I19" s="314"/>
      <x:c r="J19" s="320"/>
      <x:c r="K19" s="332"/>
      <x:c r="L19" s="314"/>
      <x:c r="M19" s="314"/>
      <x:c r="N19" s="325"/>
      <x:c r="O19" s="34"/>
      <x:c r="P19" s="34"/>
      <x:c r="Q19" s="34"/>
    </x:row>
    <x:row r="20" spans="1:17" ht="13.35" customHeight="1">
      <x:c r="A20" s="304"/>
      <x:c r="B20" s="9" t="str">
        <x:f>IFERROR(VLOOKUP(A19,#REF!,17,FALSE),"")</x:f>
        <x:v/>
      </x:c>
      <x:c r="C20" s="307"/>
      <x:c r="D20" s="10" t="str">
        <x:f>IFERROR(VLOOKUP(A19,#REF!,20,FALSE),"")</x:f>
        <x:v/>
      </x:c>
      <x:c r="E20" s="11" t="str">
        <x:f>IFERROR(VLOOKUP(A19,#REF!,21,FALSE),"")</x:f>
        <x:v/>
      </x:c>
      <x:c r="F20" s="310"/>
      <x:c r="G20" s="316"/>
      <x:c r="H20" s="316"/>
      <x:c r="I20" s="316"/>
      <x:c r="J20" s="322"/>
      <x:c r="K20" s="333"/>
      <x:c r="L20" s="316"/>
      <x:c r="M20" s="316"/>
      <x:c r="N20" s="334"/>
      <x:c r="O20" s="34"/>
      <x:c r="P20" s="35"/>
      <x:c r="Q20" s="34"/>
    </x:row>
    <x:row r="21" spans="15:32" ht="7.5" customHeight="1">
      <x:c r="O21" s="34"/>
      <x:c r="Q21" s="34"/>
      <x:c r="Z21" s="25"/>
      <x:c r="AA21" s="25"/>
      <x:c r="AB21" s="25"/>
      <x:c r="AC21" s="25"/>
      <x:c r="AD21" s="25"/>
      <x:c r="AE21" s="25"/>
      <x:c r="AF21" s="25"/>
    </x:row>
    <x:row r="22" spans="1:25" ht="13.35" customHeight="1">
      <x:c r="A22" s="299"/>
      <x:c r="B22" s="300"/>
      <x:c r="C22" s="300"/>
      <x:c r="D22" s="300"/>
      <x:c r="E22" s="300"/>
      <x:c r="F22" s="300"/>
      <x:c r="G22" s="2">
        <x:f>A23</x:f>
        <x:v>9</x:v>
      </x:c>
      <x:c r="H22" s="2">
        <x:f>A25</x:f>
        <x:v>10</x:v>
      </x:c>
      <x:c r="I22" s="12">
        <x:f>A27</x:f>
        <x:v>11</x:v>
      </x:c>
      <x:c r="J22" s="13" t="s">
        <x:v>43</x:v>
      </x:c>
      <x:c r="K22" s="2" t="s">
        <x:v>37</x:v>
      </x:c>
      <x:c r="L22" s="2" t="s">
        <x:v>39</x:v>
      </x:c>
      <x:c r="M22" s="14" t="s">
        <x:v>46</x:v>
      </x:c>
      <x:c r="O22" s="34"/>
      <x:c r="Q22" s="34"/>
      <x:c r="T22" s="21"/>
      <x:c r="V22" s="22"/>
      <x:c r="W22" s="23"/>
      <x:c r="X22" s="24"/>
      <x:c r="Y22" s="26"/>
    </x:row>
    <x:row r="23" spans="1:25" ht="13.35" customHeight="1">
      <x:c r="A23" s="301">
        <x:v>9</x:v>
      </x:c>
      <x:c r="B23" s="3" t="str">
        <x:f>IFERROR(VLOOKUP(A23,#REF!,3,FALSE),"")</x:f>
        <x:v/>
      </x:c>
      <x:c r="C23" s="305" t="s">
        <x:v>40</x:v>
      </x:c>
      <x:c r="D23" s="4" t="str">
        <x:f>IFERROR(VLOOKUP(A23,#REF!,6,FALSE),"")</x:f>
        <x:v/>
      </x:c>
      <x:c r="E23" s="5" t="str">
        <x:f>IFERROR(VLOOKUP(A23,#REF!,7,FALSE),"")</x:f>
        <x:v/>
      </x:c>
      <x:c r="F23" s="308" t="s">
        <x:v>38</x:v>
      </x:c>
      <x:c r="G23" s="311"/>
      <x:c r="H23" s="313"/>
      <x:c r="I23" s="318"/>
      <x:c r="J23" s="329"/>
      <x:c r="K23" s="313"/>
      <x:c r="L23" s="313"/>
      <x:c r="M23" s="323"/>
      <x:c r="O23" s="34"/>
      <x:c r="Q23" s="34"/>
      <x:c r="T23" s="21"/>
      <x:c r="V23" s="22"/>
      <x:c r="W23" s="23"/>
      <x:c r="X23" s="24"/>
      <x:c r="Y23" s="26"/>
    </x:row>
    <x:row r="24" spans="1:25" ht="13.35" customHeight="1">
      <x:c r="A24" s="302"/>
      <x:c r="B24" s="6" t="str">
        <x:f>IFERROR(VLOOKUP(A23,#REF!,17,FALSE),"")</x:f>
        <x:v/>
      </x:c>
      <x:c r="C24" s="306"/>
      <x:c r="D24" s="7" t="str">
        <x:f>IFERROR(VLOOKUP(A23,#REF!,20,FALSE),"")</x:f>
        <x:v/>
      </x:c>
      <x:c r="E24" s="8" t="str">
        <x:f>IFERROR(VLOOKUP(A23,#REF!,21,FALSE),"")</x:f>
        <x:v/>
      </x:c>
      <x:c r="F24" s="309"/>
      <x:c r="G24" s="311"/>
      <x:c r="H24" s="313"/>
      <x:c r="I24" s="318"/>
      <x:c r="J24" s="329"/>
      <x:c r="K24" s="313"/>
      <x:c r="L24" s="313"/>
      <x:c r="M24" s="323"/>
      <x:c r="O24" s="34"/>
      <x:c r="Q24" s="34"/>
      <x:c r="T24" s="21"/>
      <x:c r="V24" s="22"/>
      <x:c r="W24" s="23"/>
      <x:c r="X24" s="24"/>
      <x:c r="Y24" s="26"/>
    </x:row>
    <x:row r="25" spans="1:25" ht="11.1" customHeight="1">
      <x:c r="A25" s="303">
        <x:v>10</x:v>
      </x:c>
      <x:c r="B25" s="3" t="str">
        <x:f>IFERROR(VLOOKUP(A25,#REF!,3,FALSE),"")</x:f>
        <x:v/>
      </x:c>
      <x:c r="C25" s="305" t="s">
        <x:v>40</x:v>
      </x:c>
      <x:c r="D25" s="4" t="str">
        <x:f>IFERROR(VLOOKUP(A25,#REF!,6,FALSE),"")</x:f>
        <x:v/>
      </x:c>
      <x:c r="E25" s="5" t="str">
        <x:f>IFERROR(VLOOKUP(A25,#REF!,7,FALSE),"")</x:f>
        <x:v/>
      </x:c>
      <x:c r="F25" s="308" t="s">
        <x:v>38</x:v>
      </x:c>
      <x:c r="G25" s="312"/>
      <x:c r="H25" s="317"/>
      <x:c r="I25" s="319"/>
      <x:c r="J25" s="330"/>
      <x:c r="K25" s="312"/>
      <x:c r="L25" s="312"/>
      <x:c r="M25" s="324"/>
      <x:c r="N25" s="30"/>
      <x:c r="O25" s="36"/>
      <x:c r="Q25" s="34"/>
      <x:c r="T25" s="21"/>
      <x:c r="V25" s="22"/>
      <x:c r="W25" s="23"/>
      <x:c r="X25" s="24"/>
      <x:c r="Y25" s="26"/>
    </x:row>
    <x:row r="26" spans="1:25" ht="13.35" customHeight="1">
      <x:c r="A26" s="302"/>
      <x:c r="B26" s="6" t="str">
        <x:f>IFERROR(VLOOKUP(A25,#REF!,17,FALSE),"")</x:f>
        <x:v/>
      </x:c>
      <x:c r="C26" s="306"/>
      <x:c r="D26" s="7" t="str">
        <x:f>IFERROR(VLOOKUP(A25,#REF!,20,FALSE),"")</x:f>
        <x:v/>
      </x:c>
      <x:c r="E26" s="8" t="str">
        <x:f>IFERROR(VLOOKUP(A25,#REF!,21,FALSE),"")</x:f>
        <x:v/>
      </x:c>
      <x:c r="F26" s="309"/>
      <x:c r="G26" s="313"/>
      <x:c r="H26" s="311"/>
      <x:c r="I26" s="318"/>
      <x:c r="J26" s="331"/>
      <x:c r="K26" s="313"/>
      <x:c r="L26" s="313"/>
      <x:c r="M26" s="323"/>
      <x:c r="Q26" s="34"/>
      <x:c r="T26" s="21"/>
      <x:c r="V26" s="22"/>
      <x:c r="W26" s="23"/>
      <x:c r="X26" s="24"/>
      <x:c r="Y26" s="26"/>
    </x:row>
    <x:row r="27" spans="1:25" ht="13.35" customHeight="1">
      <x:c r="A27" s="301">
        <x:v>11</x:v>
      </x:c>
      <x:c r="B27" s="3" t="str">
        <x:f>IFERROR(VLOOKUP(A27,#REF!,3,FALSE),"")</x:f>
        <x:v/>
      </x:c>
      <x:c r="C27" s="305" t="s">
        <x:v>40</x:v>
      </x:c>
      <x:c r="D27" s="4" t="str">
        <x:f>IFERROR(VLOOKUP(A27,#REF!,6,FALSE),"")</x:f>
        <x:v/>
      </x:c>
      <x:c r="E27" s="5" t="str">
        <x:f>IFERROR(VLOOKUP(A27,#REF!,7,FALSE),"")</x:f>
        <x:v/>
      </x:c>
      <x:c r="F27" s="308" t="s">
        <x:v>38</x:v>
      </x:c>
      <x:c r="G27" s="314"/>
      <x:c r="H27" s="314"/>
      <x:c r="I27" s="320"/>
      <x:c r="J27" s="332"/>
      <x:c r="K27" s="314"/>
      <x:c r="L27" s="314"/>
      <x:c r="M27" s="325"/>
      <x:c r="Q27" s="34"/>
      <x:c r="T27" s="21"/>
      <x:c r="V27" s="22"/>
      <x:c r="W27" s="23"/>
      <x:c r="X27" s="24"/>
      <x:c r="Y27" s="26"/>
    </x:row>
    <x:row r="28" spans="1:17" ht="12.75" customHeight="1">
      <x:c r="A28" s="304"/>
      <x:c r="B28" s="9" t="str">
        <x:f>IFERROR(VLOOKUP(A27,#REF!,17,FALSE),"")</x:f>
        <x:v/>
      </x:c>
      <x:c r="C28" s="307"/>
      <x:c r="D28" s="10" t="str">
        <x:f>IFERROR(VLOOKUP(A27,#REF!,20,FALSE),"")</x:f>
        <x:v/>
      </x:c>
      <x:c r="E28" s="11" t="str">
        <x:f>IFERROR(VLOOKUP(A27,#REF!,21,FALSE),"")</x:f>
        <x:v/>
      </x:c>
      <x:c r="F28" s="310"/>
      <x:c r="G28" s="316"/>
      <x:c r="H28" s="316"/>
      <x:c r="I28" s="322"/>
      <x:c r="J28" s="333"/>
      <x:c r="K28" s="316"/>
      <x:c r="L28" s="316"/>
      <x:c r="M28" s="334"/>
      <x:c r="Q28" s="34"/>
    </x:row>
    <x:row r="29" spans="17:18" ht="7.5" customHeight="1">
      <x:c r="Q29" s="34"/>
      <x:c r="R29" s="39"/>
    </x:row>
    <x:row r="30" spans="1:17" ht="12.75" customHeight="1">
      <x:c r="A30" s="299"/>
      <x:c r="B30" s="300"/>
      <x:c r="C30" s="300"/>
      <x:c r="D30" s="300"/>
      <x:c r="E30" s="300"/>
      <x:c r="F30" s="300"/>
      <x:c r="G30" s="2">
        <x:f>A31</x:f>
        <x:v>12</x:v>
      </x:c>
      <x:c r="H30" s="2">
        <x:f>A33</x:f>
        <x:v>13</x:v>
      </x:c>
      <x:c r="I30" s="12">
        <x:f>A35</x:f>
        <x:v>14</x:v>
      </x:c>
      <x:c r="J30" s="13" t="s">
        <x:v>43</x:v>
      </x:c>
      <x:c r="K30" s="2" t="s">
        <x:v>37</x:v>
      </x:c>
      <x:c r="L30" s="2" t="s">
        <x:v>39</x:v>
      </x:c>
      <x:c r="M30" s="14" t="s">
        <x:v>46</x:v>
      </x:c>
      <x:c r="Q30" s="34"/>
    </x:row>
    <x:row r="31" spans="1:17" ht="12.75" customHeight="1">
      <x:c r="A31" s="301">
        <x:v>12</x:v>
      </x:c>
      <x:c r="B31" s="3" t="str">
        <x:f>IFERROR(VLOOKUP(A31,#REF!,3,FALSE),"")</x:f>
        <x:v/>
      </x:c>
      <x:c r="C31" s="305" t="s">
        <x:v>40</x:v>
      </x:c>
      <x:c r="D31" s="4" t="str">
        <x:f>IFERROR(VLOOKUP(A31,#REF!,6,FALSE),"")</x:f>
        <x:v/>
      </x:c>
      <x:c r="E31" s="5" t="str">
        <x:f>IFERROR(VLOOKUP(A31,#REF!,7,FALSE),"")</x:f>
        <x:v/>
      </x:c>
      <x:c r="F31" s="308" t="s">
        <x:v>38</x:v>
      </x:c>
      <x:c r="G31" s="311"/>
      <x:c r="H31" s="313"/>
      <x:c r="I31" s="318"/>
      <x:c r="J31" s="329"/>
      <x:c r="K31" s="313"/>
      <x:c r="L31" s="313"/>
      <x:c r="M31" s="323"/>
      <x:c r="Q31" s="34"/>
    </x:row>
    <x:row r="32" spans="1:17" ht="12.75" customHeight="1">
      <x:c r="A32" s="302"/>
      <x:c r="B32" s="6" t="str">
        <x:f>IFERROR(VLOOKUP(A31,#REF!,17,FALSE),"")</x:f>
        <x:v/>
      </x:c>
      <x:c r="C32" s="306"/>
      <x:c r="D32" s="7" t="str">
        <x:f>IFERROR(VLOOKUP(A31,#REF!,20,FALSE),"")</x:f>
        <x:v/>
      </x:c>
      <x:c r="E32" s="8" t="str">
        <x:f>IFERROR(VLOOKUP(A31,#REF!,21,FALSE),"")</x:f>
        <x:v/>
      </x:c>
      <x:c r="F32" s="309"/>
      <x:c r="G32" s="311"/>
      <x:c r="H32" s="313"/>
      <x:c r="I32" s="318"/>
      <x:c r="J32" s="329"/>
      <x:c r="K32" s="313"/>
      <x:c r="L32" s="313"/>
      <x:c r="M32" s="323"/>
      <x:c r="Q32" s="34"/>
    </x:row>
    <x:row r="33" spans="1:17" ht="9" customHeight="1">
      <x:c r="A33" s="303">
        <x:v>13</x:v>
      </x:c>
      <x:c r="B33" s="3" t="str">
        <x:f>IFERROR(VLOOKUP(A33,#REF!,3,FALSE),"")</x:f>
        <x:v/>
      </x:c>
      <x:c r="C33" s="305" t="s">
        <x:v>40</x:v>
      </x:c>
      <x:c r="D33" s="4" t="str">
        <x:f>IFERROR(VLOOKUP(A33,#REF!,6,FALSE),"")</x:f>
        <x:v/>
      </x:c>
      <x:c r="E33" s="5" t="str">
        <x:f>IFERROR(VLOOKUP(A33,#REF!,7,FALSE),"")</x:f>
        <x:v/>
      </x:c>
      <x:c r="F33" s="308" t="s">
        <x:v>38</x:v>
      </x:c>
      <x:c r="G33" s="312"/>
      <x:c r="H33" s="317"/>
      <x:c r="I33" s="319"/>
      <x:c r="J33" s="330"/>
      <x:c r="K33" s="312"/>
      <x:c r="L33" s="312"/>
      <x:c r="M33" s="324"/>
      <x:c r="N33" s="30"/>
      <x:c r="O33" s="31"/>
      <x:c r="P33" s="20"/>
      <x:c r="Q33" s="34"/>
    </x:row>
    <x:row r="34" spans="1:17" ht="12.75" customHeight="1">
      <x:c r="A34" s="302"/>
      <x:c r="B34" s="6" t="str">
        <x:f>IFERROR(VLOOKUP(A33,#REF!,17,FALSE),"")</x:f>
        <x:v/>
      </x:c>
      <x:c r="C34" s="306"/>
      <x:c r="D34" s="7" t="str">
        <x:f>IFERROR(VLOOKUP(A33,#REF!,20,FALSE),"")</x:f>
        <x:v/>
      </x:c>
      <x:c r="E34" s="8" t="str">
        <x:f>IFERROR(VLOOKUP(A33,#REF!,21,FALSE),"")</x:f>
        <x:v/>
      </x:c>
      <x:c r="F34" s="309"/>
      <x:c r="G34" s="313"/>
      <x:c r="H34" s="311"/>
      <x:c r="I34" s="318"/>
      <x:c r="J34" s="331"/>
      <x:c r="K34" s="313"/>
      <x:c r="L34" s="313"/>
      <x:c r="M34" s="323"/>
      <x:c r="O34" s="33"/>
      <x:c r="Q34" s="34"/>
    </x:row>
    <x:row r="35" spans="1:17" ht="12.75" customHeight="1">
      <x:c r="A35" s="301">
        <x:v>14</x:v>
      </x:c>
      <x:c r="B35" s="3" t="str">
        <x:f>IFERROR(VLOOKUP(A35,#REF!,3,FALSE),"")</x:f>
        <x:v/>
      </x:c>
      <x:c r="C35" s="305" t="s">
        <x:v>40</x:v>
      </x:c>
      <x:c r="D35" s="4" t="str">
        <x:f>IFERROR(VLOOKUP(A35,#REF!,6,FALSE),"")</x:f>
        <x:v/>
      </x:c>
      <x:c r="E35" s="5" t="str">
        <x:f>IFERROR(VLOOKUP(A35,#REF!,7,FALSE),"")</x:f>
        <x:v/>
      </x:c>
      <x:c r="F35" s="308" t="s">
        <x:v>38</x:v>
      </x:c>
      <x:c r="G35" s="314"/>
      <x:c r="H35" s="314"/>
      <x:c r="I35" s="320"/>
      <x:c r="J35" s="332"/>
      <x:c r="K35" s="314"/>
      <x:c r="L35" s="314"/>
      <x:c r="M35" s="325"/>
      <x:c r="O35" s="34"/>
      <x:c r="Q35" s="34"/>
    </x:row>
    <x:row r="36" spans="1:17" ht="12.75" customHeight="1">
      <x:c r="A36" s="304"/>
      <x:c r="B36" s="9" t="str">
        <x:f>IFERROR(VLOOKUP(A35,#REF!,17,FALSE),"")</x:f>
        <x:v/>
      </x:c>
      <x:c r="C36" s="307"/>
      <x:c r="D36" s="10" t="str">
        <x:f>IFERROR(VLOOKUP(A35,#REF!,20,FALSE),"")</x:f>
        <x:v/>
      </x:c>
      <x:c r="E36" s="11" t="str">
        <x:f>IFERROR(VLOOKUP(A35,#REF!,21,FALSE),"")</x:f>
        <x:v/>
      </x:c>
      <x:c r="F36" s="310"/>
      <x:c r="G36" s="316"/>
      <x:c r="H36" s="316"/>
      <x:c r="I36" s="322"/>
      <x:c r="J36" s="333"/>
      <x:c r="K36" s="316"/>
      <x:c r="L36" s="316"/>
      <x:c r="M36" s="334"/>
      <x:c r="O36" s="34"/>
      <x:c r="Q36" s="34"/>
    </x:row>
    <x:row r="37" spans="15:17" ht="7.5" customHeight="1">
      <x:c r="O37" s="34"/>
      <x:c r="P37" s="37"/>
      <x:c r="Q37" s="34"/>
    </x:row>
    <x:row r="38" spans="1:17" ht="12.75" customHeight="1">
      <x:c r="A38" s="299"/>
      <x:c r="B38" s="300"/>
      <x:c r="C38" s="300"/>
      <x:c r="D38" s="300"/>
      <x:c r="E38" s="300"/>
      <x:c r="F38" s="300"/>
      <x:c r="G38" s="2">
        <x:f>A39</x:f>
        <x:v>15</x:v>
      </x:c>
      <x:c r="H38" s="2">
        <x:f>A41</x:f>
        <x:v>16</x:v>
      </x:c>
      <x:c r="I38" s="12">
        <x:f>A43</x:f>
        <x:v>17</x:v>
      </x:c>
      <x:c r="J38" s="13" t="s">
        <x:v>43</x:v>
      </x:c>
      <x:c r="K38" s="2" t="s">
        <x:v>37</x:v>
      </x:c>
      <x:c r="L38" s="2" t="s">
        <x:v>39</x:v>
      </x:c>
      <x:c r="M38" s="14" t="s">
        <x:v>46</x:v>
      </x:c>
      <x:c r="O38" s="38"/>
      <x:c r="P38" s="33"/>
      <x:c r="Q38" s="34"/>
    </x:row>
    <x:row r="39" spans="1:17" ht="12.75" customHeight="1">
      <x:c r="A39" s="301">
        <x:v>15</x:v>
      </x:c>
      <x:c r="B39" s="3" t="str">
        <x:f>IFERROR(VLOOKUP(A39,#REF!,3,FALSE),"")</x:f>
        <x:v/>
      </x:c>
      <x:c r="C39" s="305" t="s">
        <x:v>40</x:v>
      </x:c>
      <x:c r="D39" s="4" t="str">
        <x:f>IFERROR(VLOOKUP(A39,#REF!,6,FALSE),"")</x:f>
        <x:v/>
      </x:c>
      <x:c r="E39" s="5" t="str">
        <x:f>IFERROR(VLOOKUP(A39,#REF!,7,FALSE),"")</x:f>
        <x:v/>
      </x:c>
      <x:c r="F39" s="308" t="s">
        <x:v>38</x:v>
      </x:c>
      <x:c r="G39" s="311"/>
      <x:c r="H39" s="313"/>
      <x:c r="I39" s="318"/>
      <x:c r="J39" s="329"/>
      <x:c r="K39" s="313"/>
      <x:c r="L39" s="313"/>
      <x:c r="M39" s="323"/>
      <x:c r="O39" s="34"/>
      <x:c r="P39" s="34"/>
      <x:c r="Q39" s="34"/>
    </x:row>
    <x:row r="40" spans="1:17" ht="12.75" customHeight="1">
      <x:c r="A40" s="302"/>
      <x:c r="B40" s="6" t="str">
        <x:f>IFERROR(VLOOKUP(A39,#REF!,17,FALSE),"")</x:f>
        <x:v/>
      </x:c>
      <x:c r="C40" s="306"/>
      <x:c r="D40" s="7" t="str">
        <x:f>IFERROR(VLOOKUP(A39,#REF!,20,FALSE),"")</x:f>
        <x:v/>
      </x:c>
      <x:c r="E40" s="8" t="str">
        <x:f>IFERROR(VLOOKUP(A39,#REF!,21,FALSE),"")</x:f>
        <x:v/>
      </x:c>
      <x:c r="F40" s="309"/>
      <x:c r="G40" s="311"/>
      <x:c r="H40" s="313"/>
      <x:c r="I40" s="318"/>
      <x:c r="J40" s="329"/>
      <x:c r="K40" s="313"/>
      <x:c r="L40" s="313"/>
      <x:c r="M40" s="323"/>
      <x:c r="O40" s="34"/>
      <x:c r="P40" s="34"/>
      <x:c r="Q40" s="34"/>
    </x:row>
    <x:row r="41" spans="1:18" ht="12.75" customHeight="1">
      <x:c r="A41" s="303">
        <x:v>16</x:v>
      </x:c>
      <x:c r="B41" s="3" t="str">
        <x:f>IFERROR(VLOOKUP(A41,#REF!,3,FALSE),"")</x:f>
        <x:v/>
      </x:c>
      <x:c r="C41" s="305" t="s">
        <x:v>40</x:v>
      </x:c>
      <x:c r="D41" s="4" t="str">
        <x:f>IFERROR(VLOOKUP(A41,#REF!,6,FALSE),"")</x:f>
        <x:v/>
      </x:c>
      <x:c r="E41" s="5" t="str">
        <x:f>IFERROR(VLOOKUP(A41,#REF!,7,FALSE),"")</x:f>
        <x:v/>
      </x:c>
      <x:c r="F41" s="308" t="s">
        <x:v>38</x:v>
      </x:c>
      <x:c r="G41" s="312"/>
      <x:c r="H41" s="317"/>
      <x:c r="I41" s="319"/>
      <x:c r="J41" s="330"/>
      <x:c r="K41" s="312"/>
      <x:c r="L41" s="312"/>
      <x:c r="M41" s="324"/>
      <x:c r="N41" s="30"/>
      <x:c r="O41" s="36"/>
      <x:c r="P41" s="34"/>
      <x:c r="Q41" s="34"/>
      <x:c r="R41" s="20"/>
    </x:row>
    <x:row r="42" spans="1:17" ht="12.75" customHeight="1">
      <x:c r="A42" s="302"/>
      <x:c r="B42" s="6" t="str">
        <x:f>IFERROR(VLOOKUP(A41,#REF!,17,FALSE),"")</x:f>
        <x:v/>
      </x:c>
      <x:c r="C42" s="306"/>
      <x:c r="D42" s="7" t="str">
        <x:f>IFERROR(VLOOKUP(A41,#REF!,20,FALSE),"")</x:f>
        <x:v/>
      </x:c>
      <x:c r="E42" s="8" t="str">
        <x:f>IFERROR(VLOOKUP(A41,#REF!,21,FALSE),"")</x:f>
        <x:v/>
      </x:c>
      <x:c r="F42" s="309"/>
      <x:c r="G42" s="313"/>
      <x:c r="H42" s="311"/>
      <x:c r="I42" s="318"/>
      <x:c r="J42" s="331"/>
      <x:c r="K42" s="313"/>
      <x:c r="L42" s="313"/>
      <x:c r="M42" s="323"/>
      <x:c r="P42" s="34"/>
      <x:c r="Q42" s="34"/>
    </x:row>
    <x:row r="43" spans="1:17" ht="12.75" customHeight="1">
      <x:c r="A43" s="301">
        <x:v>17</x:v>
      </x:c>
      <x:c r="B43" s="3" t="str">
        <x:f>IFERROR(VLOOKUP(A43,#REF!,3,FALSE),"")</x:f>
        <x:v/>
      </x:c>
      <x:c r="C43" s="305" t="s">
        <x:v>40</x:v>
      </x:c>
      <x:c r="D43" s="4" t="str">
        <x:f>IFERROR(VLOOKUP(A43,#REF!,6,FALSE),"")</x:f>
        <x:v/>
      </x:c>
      <x:c r="E43" s="5" t="str">
        <x:f>IFERROR(VLOOKUP(A43,#REF!,7,FALSE),"")</x:f>
        <x:v/>
      </x:c>
      <x:c r="F43" s="308" t="s">
        <x:v>38</x:v>
      </x:c>
      <x:c r="G43" s="314"/>
      <x:c r="H43" s="314"/>
      <x:c r="I43" s="320"/>
      <x:c r="J43" s="332"/>
      <x:c r="K43" s="314"/>
      <x:c r="L43" s="314"/>
      <x:c r="M43" s="325"/>
      <x:c r="P43" s="34"/>
      <x:c r="Q43" s="34"/>
    </x:row>
    <x:row r="44" spans="1:17" ht="12.75" customHeight="1">
      <x:c r="A44" s="304"/>
      <x:c r="B44" s="9" t="str">
        <x:f>IFERROR(VLOOKUP(A43,#REF!,17,FALSE),"")</x:f>
        <x:v/>
      </x:c>
      <x:c r="C44" s="307"/>
      <x:c r="D44" s="10" t="str">
        <x:f>IFERROR(VLOOKUP(A43,#REF!,20,FALSE),"")</x:f>
        <x:v/>
      </x:c>
      <x:c r="E44" s="11" t="str">
        <x:f>IFERROR(VLOOKUP(A43,#REF!,21,FALSE),"")</x:f>
        <x:v/>
      </x:c>
      <x:c r="F44" s="310"/>
      <x:c r="G44" s="316"/>
      <x:c r="H44" s="316"/>
      <x:c r="I44" s="322"/>
      <x:c r="J44" s="333"/>
      <x:c r="K44" s="316"/>
      <x:c r="L44" s="316"/>
      <x:c r="M44" s="334"/>
      <x:c r="P44" s="34"/>
      <x:c r="Q44" s="34"/>
    </x:row>
    <x:row r="45" spans="1:17" ht="7.5" customHeight="1">
      <x:c r="A45" s="25"/>
      <x:c r="G45" s="27"/>
      <x:c r="H45" s="27"/>
      <x:c r="I45" s="27"/>
      <x:c r="J45" s="27"/>
      <x:c r="K45" s="27"/>
      <x:c r="L45" s="27"/>
      <x:c r="M45" s="27"/>
      <x:c r="P45" s="34"/>
      <x:c r="Q45" s="35"/>
    </x:row>
    <x:row r="46" spans="1:16" ht="12.75" customHeight="1">
      <x:c r="A46" s="299"/>
      <x:c r="B46" s="300"/>
      <x:c r="C46" s="300"/>
      <x:c r="D46" s="300"/>
      <x:c r="E46" s="300"/>
      <x:c r="F46" s="300"/>
      <x:c r="G46" s="2">
        <x:f>A47</x:f>
        <x:v>18</x:v>
      </x:c>
      <x:c r="H46" s="2">
        <x:f>A49</x:f>
        <x:v>19</x:v>
      </x:c>
      <x:c r="I46" s="12">
        <x:f>A51</x:f>
        <x:v>20</x:v>
      </x:c>
      <x:c r="J46" s="13" t="s">
        <x:v>43</x:v>
      </x:c>
      <x:c r="K46" s="2" t="s">
        <x:v>37</x:v>
      </x:c>
      <x:c r="L46" s="2" t="s">
        <x:v>39</x:v>
      </x:c>
      <x:c r="M46" s="14" t="s">
        <x:v>46</x:v>
      </x:c>
      <x:c r="P46" s="34"/>
    </x:row>
    <x:row r="47" spans="1:16" ht="12.75" customHeight="1">
      <x:c r="A47" s="301">
        <x:v>18</x:v>
      </x:c>
      <x:c r="B47" s="3" t="str">
        <x:f>IFERROR(VLOOKUP(A47,#REF!,3,FALSE),"")</x:f>
        <x:v/>
      </x:c>
      <x:c r="C47" s="305" t="s">
        <x:v>40</x:v>
      </x:c>
      <x:c r="D47" s="4" t="str">
        <x:f>IFERROR(VLOOKUP(A47,#REF!,6,FALSE),"")</x:f>
        <x:v/>
      </x:c>
      <x:c r="E47" s="5" t="str">
        <x:f>IFERROR(VLOOKUP(A47,#REF!,7,FALSE),"")</x:f>
        <x:v/>
      </x:c>
      <x:c r="F47" s="308" t="s">
        <x:v>38</x:v>
      </x:c>
      <x:c r="G47" s="311"/>
      <x:c r="H47" s="313"/>
      <x:c r="I47" s="318"/>
      <x:c r="J47" s="329"/>
      <x:c r="K47" s="313"/>
      <x:c r="L47" s="313"/>
      <x:c r="M47" s="323"/>
      <x:c r="P47" s="34"/>
    </x:row>
    <x:row r="48" spans="1:16" ht="12.75" customHeight="1">
      <x:c r="A48" s="302"/>
      <x:c r="B48" s="6" t="str">
        <x:f>IFERROR(VLOOKUP(A47,#REF!,17,FALSE),"")</x:f>
        <x:v/>
      </x:c>
      <x:c r="C48" s="306"/>
      <x:c r="D48" s="7" t="str">
        <x:f>IFERROR(VLOOKUP(A47,#REF!,20,FALSE),"")</x:f>
        <x:v/>
      </x:c>
      <x:c r="E48" s="8" t="str">
        <x:f>IFERROR(VLOOKUP(A47,#REF!,21,FALSE),"")</x:f>
        <x:v/>
      </x:c>
      <x:c r="F48" s="309"/>
      <x:c r="G48" s="311"/>
      <x:c r="H48" s="313"/>
      <x:c r="I48" s="318"/>
      <x:c r="J48" s="329"/>
      <x:c r="K48" s="313"/>
      <x:c r="L48" s="313"/>
      <x:c r="M48" s="323"/>
      <x:c r="P48" s="34"/>
    </x:row>
    <x:row r="49" spans="1:16" ht="13.35" customHeight="1">
      <x:c r="A49" s="303">
        <x:v>19</x:v>
      </x:c>
      <x:c r="B49" s="3" t="str">
        <x:f>IFERROR(VLOOKUP(A49,#REF!,3,FALSE),"")</x:f>
        <x:v/>
      </x:c>
      <x:c r="C49" s="305" t="s">
        <x:v>40</x:v>
      </x:c>
      <x:c r="D49" s="4" t="str">
        <x:f>IFERROR(VLOOKUP(A49,#REF!,6,FALSE),"")</x:f>
        <x:v/>
      </x:c>
      <x:c r="E49" s="5" t="str">
        <x:f>IFERROR(VLOOKUP(A49,#REF!,7,FALSE),"")</x:f>
        <x:v/>
      </x:c>
      <x:c r="F49" s="308" t="s">
        <x:v>38</x:v>
      </x:c>
      <x:c r="G49" s="312"/>
      <x:c r="H49" s="317"/>
      <x:c r="I49" s="319"/>
      <x:c r="J49" s="330"/>
      <x:c r="K49" s="312"/>
      <x:c r="L49" s="312"/>
      <x:c r="M49" s="324"/>
      <x:c r="N49" s="30"/>
      <x:c r="O49" s="31"/>
      <x:c r="P49" s="34"/>
    </x:row>
    <x:row r="50" spans="1:16" ht="12.75" customHeight="1">
      <x:c r="A50" s="302"/>
      <x:c r="B50" s="6" t="str">
        <x:f>IFERROR(VLOOKUP(A49,#REF!,17,FALSE),"")</x:f>
        <x:v/>
      </x:c>
      <x:c r="C50" s="306"/>
      <x:c r="D50" s="7" t="str">
        <x:f>IFERROR(VLOOKUP(A49,#REF!,20,FALSE),"")</x:f>
        <x:v/>
      </x:c>
      <x:c r="E50" s="8" t="str">
        <x:f>IFERROR(VLOOKUP(A49,#REF!,21,FALSE),"")</x:f>
        <x:v/>
      </x:c>
      <x:c r="F50" s="309"/>
      <x:c r="G50" s="313"/>
      <x:c r="H50" s="311"/>
      <x:c r="I50" s="318"/>
      <x:c r="J50" s="331"/>
      <x:c r="K50" s="313"/>
      <x:c r="L50" s="313"/>
      <x:c r="M50" s="323"/>
      <x:c r="O50" s="33"/>
      <x:c r="P50" s="34"/>
    </x:row>
    <x:row r="51" spans="1:16" ht="12.75" customHeight="1">
      <x:c r="A51" s="301">
        <x:v>20</x:v>
      </x:c>
      <x:c r="B51" s="3" t="str">
        <x:f>IFERROR(VLOOKUP(A51,#REF!,3,FALSE),"")</x:f>
        <x:v/>
      </x:c>
      <x:c r="C51" s="305" t="s">
        <x:v>40</x:v>
      </x:c>
      <x:c r="D51" s="4" t="str">
        <x:f>IFERROR(VLOOKUP(A51,#REF!,6,FALSE),"")</x:f>
        <x:v/>
      </x:c>
      <x:c r="E51" s="5" t="str">
        <x:f>IFERROR(VLOOKUP(A51,#REF!,7,FALSE),"")</x:f>
        <x:v/>
      </x:c>
      <x:c r="F51" s="308" t="s">
        <x:v>38</x:v>
      </x:c>
      <x:c r="G51" s="314"/>
      <x:c r="H51" s="314"/>
      <x:c r="I51" s="320"/>
      <x:c r="J51" s="332"/>
      <x:c r="K51" s="314"/>
      <x:c r="L51" s="314"/>
      <x:c r="M51" s="325"/>
      <x:c r="O51" s="34"/>
      <x:c r="P51" s="34"/>
    </x:row>
    <x:row r="52" spans="1:16" ht="13.35" customHeight="1">
      <x:c r="A52" s="304"/>
      <x:c r="B52" s="9" t="str">
        <x:f>IFERROR(VLOOKUP(A51,#REF!,17,FALSE),"")</x:f>
        <x:v/>
      </x:c>
      <x:c r="C52" s="307"/>
      <x:c r="D52" s="10" t="str">
        <x:f>IFERROR(VLOOKUP(A51,#REF!,20,FALSE),"")</x:f>
        <x:v/>
      </x:c>
      <x:c r="E52" s="11" t="str">
        <x:f>IFERROR(VLOOKUP(A51,#REF!,21,FALSE),"")</x:f>
        <x:v/>
      </x:c>
      <x:c r="F52" s="310"/>
      <x:c r="G52" s="316"/>
      <x:c r="H52" s="316"/>
      <x:c r="I52" s="322"/>
      <x:c r="J52" s="333"/>
      <x:c r="K52" s="316"/>
      <x:c r="L52" s="316"/>
      <x:c r="M52" s="334"/>
      <x:c r="O52" s="34"/>
      <x:c r="P52" s="34"/>
    </x:row>
    <x:row r="53" spans="15:16" ht="8.25" customHeight="1">
      <x:c r="O53" s="34"/>
      <x:c r="P53" s="34"/>
    </x:row>
    <x:row r="54" spans="1:16" ht="12.6" customHeight="1">
      <x:c r="A54" s="299"/>
      <x:c r="B54" s="300"/>
      <x:c r="C54" s="300"/>
      <x:c r="D54" s="300"/>
      <x:c r="E54" s="300"/>
      <x:c r="F54" s="300"/>
      <x:c r="G54" s="2">
        <x:f>A55</x:f>
        <x:v>21</x:v>
      </x:c>
      <x:c r="H54" s="2">
        <x:f>A57</x:f>
        <x:v>22</x:v>
      </x:c>
      <x:c r="I54" s="12">
        <x:f>A59</x:f>
        <x:v>23</x:v>
      </x:c>
      <x:c r="J54" s="13" t="s">
        <x:v>43</x:v>
      </x:c>
      <x:c r="K54" s="2" t="s">
        <x:v>37</x:v>
      </x:c>
      <x:c r="L54" s="2" t="s">
        <x:v>39</x:v>
      </x:c>
      <x:c r="M54" s="14" t="s">
        <x:v>46</x:v>
      </x:c>
      <x:c r="O54" s="34"/>
      <x:c r="P54" s="39"/>
    </x:row>
    <x:row r="55" spans="1:15" ht="12.75" customHeight="1">
      <x:c r="A55" s="301">
        <x:v>21</x:v>
      </x:c>
      <x:c r="B55" s="3" t="str">
        <x:f>IFERROR(VLOOKUP(A55,#REF!,3,FALSE),"")</x:f>
        <x:v/>
      </x:c>
      <x:c r="C55" s="305" t="s">
        <x:v>40</x:v>
      </x:c>
      <x:c r="D55" s="4" t="str">
        <x:f>IFERROR(VLOOKUP(A55,#REF!,6,FALSE),"")</x:f>
        <x:v/>
      </x:c>
      <x:c r="E55" s="5" t="str">
        <x:f>IFERROR(VLOOKUP(A55,#REF!,7,FALSE),"")</x:f>
        <x:v/>
      </x:c>
      <x:c r="F55" s="308" t="s">
        <x:v>38</x:v>
      </x:c>
      <x:c r="G55" s="311"/>
      <x:c r="H55" s="313"/>
      <x:c r="I55" s="318"/>
      <x:c r="J55" s="329"/>
      <x:c r="K55" s="313"/>
      <x:c r="L55" s="313"/>
      <x:c r="M55" s="323"/>
      <x:c r="O55" s="34"/>
    </x:row>
    <x:row r="56" spans="1:15" ht="12.75" customHeight="1">
      <x:c r="A56" s="302"/>
      <x:c r="B56" s="6" t="str">
        <x:f>IFERROR(VLOOKUP(A55,#REF!,17,FALSE),"")</x:f>
        <x:v/>
      </x:c>
      <x:c r="C56" s="306"/>
      <x:c r="D56" s="7" t="str">
        <x:f>IFERROR(VLOOKUP(A55,#REF!,20,FALSE),"")</x:f>
        <x:v/>
      </x:c>
      <x:c r="E56" s="8" t="str">
        <x:f>IFERROR(VLOOKUP(A55,#REF!,21,FALSE),"")</x:f>
        <x:v/>
      </x:c>
      <x:c r="F56" s="309"/>
      <x:c r="G56" s="311"/>
      <x:c r="H56" s="313"/>
      <x:c r="I56" s="318"/>
      <x:c r="J56" s="329"/>
      <x:c r="K56" s="313"/>
      <x:c r="L56" s="313"/>
      <x:c r="M56" s="323"/>
      <x:c r="O56" s="34"/>
    </x:row>
    <x:row r="57" spans="1:15" ht="13.35" customHeight="1">
      <x:c r="A57" s="303">
        <x:v>22</x:v>
      </x:c>
      <x:c r="B57" s="3" t="str">
        <x:f>IFERROR(VLOOKUP(A57,#REF!,3,FALSE),"")</x:f>
        <x:v/>
      </x:c>
      <x:c r="C57" s="305" t="s">
        <x:v>40</x:v>
      </x:c>
      <x:c r="D57" s="4" t="str">
        <x:f>IFERROR(VLOOKUP(A57,#REF!,6,FALSE),"")</x:f>
        <x:v/>
      </x:c>
      <x:c r="E57" s="5" t="str">
        <x:f>IFERROR(VLOOKUP(A57,#REF!,7,FALSE),"")</x:f>
        <x:v/>
      </x:c>
      <x:c r="F57" s="308" t="s">
        <x:v>38</x:v>
      </x:c>
      <x:c r="G57" s="312"/>
      <x:c r="H57" s="317"/>
      <x:c r="I57" s="319"/>
      <x:c r="J57" s="330"/>
      <x:c r="K57" s="312"/>
      <x:c r="L57" s="312"/>
      <x:c r="M57" s="324"/>
      <x:c r="N57" s="30"/>
      <x:c r="O57" s="36"/>
    </x:row>
    <x:row r="58" spans="1:13" ht="12.75" customHeight="1">
      <x:c r="A58" s="302"/>
      <x:c r="B58" s="6" t="str">
        <x:f>IFERROR(VLOOKUP(A57,#REF!,17,FALSE),"")</x:f>
        <x:v/>
      </x:c>
      <x:c r="C58" s="306"/>
      <x:c r="D58" s="7" t="str">
        <x:f>IFERROR(VLOOKUP(A57,#REF!,20,FALSE),"")</x:f>
        <x:v/>
      </x:c>
      <x:c r="E58" s="8" t="str">
        <x:f>IFERROR(VLOOKUP(A57,#REF!,21,FALSE),"")</x:f>
        <x:v/>
      </x:c>
      <x:c r="F58" s="309"/>
      <x:c r="G58" s="313"/>
      <x:c r="H58" s="311"/>
      <x:c r="I58" s="318"/>
      <x:c r="J58" s="331"/>
      <x:c r="K58" s="313"/>
      <x:c r="L58" s="313"/>
      <x:c r="M58" s="323"/>
    </x:row>
    <x:row r="59" spans="1:13" ht="12.75" customHeight="1">
      <x:c r="A59" s="301">
        <x:v>23</x:v>
      </x:c>
      <x:c r="B59" s="3" t="str">
        <x:f>IFERROR(VLOOKUP(A59,#REF!,3,FALSE),"")</x:f>
        <x:v/>
      </x:c>
      <x:c r="C59" s="305" t="s">
        <x:v>40</x:v>
      </x:c>
      <x:c r="D59" s="4" t="str">
        <x:f>IFERROR(VLOOKUP(A59,#REF!,6,FALSE),"")</x:f>
        <x:v/>
      </x:c>
      <x:c r="E59" s="5" t="str">
        <x:f>IFERROR(VLOOKUP(A59,#REF!,7,FALSE),"")</x:f>
        <x:v/>
      </x:c>
      <x:c r="F59" s="308" t="s">
        <x:v>38</x:v>
      </x:c>
      <x:c r="G59" s="314"/>
      <x:c r="H59" s="314"/>
      <x:c r="I59" s="320"/>
      <x:c r="J59" s="332"/>
      <x:c r="K59" s="314"/>
      <x:c r="L59" s="314"/>
      <x:c r="M59" s="325"/>
    </x:row>
    <x:row r="60" spans="1:13" ht="13.35" customHeight="1">
      <x:c r="A60" s="304"/>
      <x:c r="B60" s="9" t="str">
        <x:f>IFERROR(VLOOKUP(A59,#REF!,17,FALSE),"")</x:f>
        <x:v/>
      </x:c>
      <x:c r="C60" s="307"/>
      <x:c r="D60" s="10" t="str">
        <x:f>IFERROR(VLOOKUP(A59,#REF!,20,FALSE),"")</x:f>
        <x:v/>
      </x:c>
      <x:c r="E60" s="11" t="str">
        <x:f>IFERROR(VLOOKUP(A59,#REF!,21,FALSE),"")</x:f>
        <x:v/>
      </x:c>
      <x:c r="F60" s="310"/>
      <x:c r="G60" s="316"/>
      <x:c r="H60" s="316"/>
      <x:c r="I60" s="322"/>
      <x:c r="J60" s="333"/>
      <x:c r="K60" s="316"/>
      <x:c r="L60" s="316"/>
      <x:c r="M60" s="334"/>
    </x:row>
  </x:sheetData>
  <x:mergeCells count="245">
    <x:mergeCell ref="A2:F2"/>
    <x:mergeCell ref="A12:F12"/>
    <x:mergeCell ref="A22:F22"/>
    <x:mergeCell ref="A30:F30"/>
    <x:mergeCell ref="A38:F38"/>
    <x:mergeCell ref="A46:F46"/>
    <x:mergeCell ref="A54:F54"/>
    <x:mergeCell ref="A3:A4"/>
    <x:mergeCell ref="A5:A6"/>
    <x:mergeCell ref="A7:A8"/>
    <x:mergeCell ref="A9:A10"/>
    <x:mergeCell ref="A13:A14"/>
    <x:mergeCell ref="A15:A16"/>
    <x:mergeCell ref="A17:A18"/>
    <x:mergeCell ref="A19:A20"/>
    <x:mergeCell ref="A23:A24"/>
    <x:mergeCell ref="A25:A26"/>
    <x:mergeCell ref="A27:A28"/>
    <x:mergeCell ref="A31:A32"/>
    <x:mergeCell ref="A33:A34"/>
    <x:mergeCell ref="A35:A36"/>
    <x:mergeCell ref="A39:A40"/>
    <x:mergeCell ref="A41:A42"/>
    <x:mergeCell ref="A43:A44"/>
    <x:mergeCell ref="A47:A48"/>
    <x:mergeCell ref="A49:A50"/>
    <x:mergeCell ref="A51:A52"/>
    <x:mergeCell ref="A55:A56"/>
    <x:mergeCell ref="A57:A58"/>
    <x:mergeCell ref="A59:A60"/>
    <x:mergeCell ref="C3:C4"/>
    <x:mergeCell ref="C5:C6"/>
    <x:mergeCell ref="C7:C8"/>
    <x:mergeCell ref="C9:C10"/>
    <x:mergeCell ref="C13:C14"/>
    <x:mergeCell ref="C15:C16"/>
    <x:mergeCell ref="C17:C18"/>
    <x:mergeCell ref="C19:C20"/>
    <x:mergeCell ref="C23:C24"/>
    <x:mergeCell ref="C25:C26"/>
    <x:mergeCell ref="C27:C28"/>
    <x:mergeCell ref="C31:C32"/>
    <x:mergeCell ref="C33:C34"/>
    <x:mergeCell ref="C35:C36"/>
    <x:mergeCell ref="C39:C40"/>
    <x:mergeCell ref="C41:C42"/>
    <x:mergeCell ref="C43:C44"/>
    <x:mergeCell ref="C47:C48"/>
    <x:mergeCell ref="C49:C50"/>
    <x:mergeCell ref="C51:C52"/>
    <x:mergeCell ref="C55:C56"/>
    <x:mergeCell ref="C57:C58"/>
    <x:mergeCell ref="C59:C60"/>
    <x:mergeCell ref="F3:F4"/>
    <x:mergeCell ref="F5:F6"/>
    <x:mergeCell ref="F7:F8"/>
    <x:mergeCell ref="F9:F10"/>
    <x:mergeCell ref="F13:F14"/>
    <x:mergeCell ref="F15:F16"/>
    <x:mergeCell ref="F17:F18"/>
    <x:mergeCell ref="F19:F20"/>
    <x:mergeCell ref="F23:F24"/>
    <x:mergeCell ref="F25:F26"/>
    <x:mergeCell ref="F27:F28"/>
    <x:mergeCell ref="F31:F32"/>
    <x:mergeCell ref="F33:F34"/>
    <x:mergeCell ref="F35:F36"/>
    <x:mergeCell ref="F39:F40"/>
    <x:mergeCell ref="F41:F42"/>
    <x:mergeCell ref="F43:F44"/>
    <x:mergeCell ref="F47:F48"/>
    <x:mergeCell ref="F49:F50"/>
    <x:mergeCell ref="F51:F52"/>
    <x:mergeCell ref="F55:F56"/>
    <x:mergeCell ref="F57:F58"/>
    <x:mergeCell ref="F59:F60"/>
    <x:mergeCell ref="G3:G4"/>
    <x:mergeCell ref="G5:G6"/>
    <x:mergeCell ref="G7:G8"/>
    <x:mergeCell ref="G9:G10"/>
    <x:mergeCell ref="G13:G14"/>
    <x:mergeCell ref="G15:G16"/>
    <x:mergeCell ref="G17:G18"/>
    <x:mergeCell ref="G19:G20"/>
    <x:mergeCell ref="G23:G24"/>
    <x:mergeCell ref="G25:G26"/>
    <x:mergeCell ref="G27:G28"/>
    <x:mergeCell ref="G31:G32"/>
    <x:mergeCell ref="G33:G34"/>
    <x:mergeCell ref="G35:G36"/>
    <x:mergeCell ref="G39:G40"/>
    <x:mergeCell ref="G41:G42"/>
    <x:mergeCell ref="G43:G44"/>
    <x:mergeCell ref="G47:G48"/>
    <x:mergeCell ref="G49:G50"/>
    <x:mergeCell ref="G51:G52"/>
    <x:mergeCell ref="G55:G56"/>
    <x:mergeCell ref="G57:G58"/>
    <x:mergeCell ref="G59:G60"/>
    <x:mergeCell ref="H3:H4"/>
    <x:mergeCell ref="H5:H6"/>
    <x:mergeCell ref="H7:H8"/>
    <x:mergeCell ref="H9:H10"/>
    <x:mergeCell ref="H13:H14"/>
    <x:mergeCell ref="H15:H16"/>
    <x:mergeCell ref="H17:H18"/>
    <x:mergeCell ref="H19:H20"/>
    <x:mergeCell ref="H23:H24"/>
    <x:mergeCell ref="H25:H26"/>
    <x:mergeCell ref="H27:H28"/>
    <x:mergeCell ref="H31:H32"/>
    <x:mergeCell ref="H33:H34"/>
    <x:mergeCell ref="H35:H36"/>
    <x:mergeCell ref="H39:H40"/>
    <x:mergeCell ref="H41:H42"/>
    <x:mergeCell ref="H43:H44"/>
    <x:mergeCell ref="H47:H48"/>
    <x:mergeCell ref="H49:H50"/>
    <x:mergeCell ref="H51:H52"/>
    <x:mergeCell ref="H55:H56"/>
    <x:mergeCell ref="H57:H58"/>
    <x:mergeCell ref="H59:H60"/>
    <x:mergeCell ref="I3:I4"/>
    <x:mergeCell ref="I5:I6"/>
    <x:mergeCell ref="I7:I8"/>
    <x:mergeCell ref="I9:I10"/>
    <x:mergeCell ref="I13:I14"/>
    <x:mergeCell ref="I15:I16"/>
    <x:mergeCell ref="I17:I18"/>
    <x:mergeCell ref="I19:I20"/>
    <x:mergeCell ref="I23:I24"/>
    <x:mergeCell ref="I25:I26"/>
    <x:mergeCell ref="I27:I28"/>
    <x:mergeCell ref="I31:I32"/>
    <x:mergeCell ref="I33:I34"/>
    <x:mergeCell ref="I35:I36"/>
    <x:mergeCell ref="I39:I40"/>
    <x:mergeCell ref="I41:I42"/>
    <x:mergeCell ref="I43:I44"/>
    <x:mergeCell ref="I47:I48"/>
    <x:mergeCell ref="I49:I50"/>
    <x:mergeCell ref="I51:I52"/>
    <x:mergeCell ref="I55:I56"/>
    <x:mergeCell ref="I57:I58"/>
    <x:mergeCell ref="I59:I60"/>
    <x:mergeCell ref="J3:J4"/>
    <x:mergeCell ref="J5:J6"/>
    <x:mergeCell ref="J7:J8"/>
    <x:mergeCell ref="J9:J10"/>
    <x:mergeCell ref="J13:J14"/>
    <x:mergeCell ref="J15:J16"/>
    <x:mergeCell ref="J17:J18"/>
    <x:mergeCell ref="J19:J20"/>
    <x:mergeCell ref="J23:J24"/>
    <x:mergeCell ref="J25:J26"/>
    <x:mergeCell ref="J27:J28"/>
    <x:mergeCell ref="J31:J32"/>
    <x:mergeCell ref="J33:J34"/>
    <x:mergeCell ref="J35:J36"/>
    <x:mergeCell ref="J39:J40"/>
    <x:mergeCell ref="J41:J42"/>
    <x:mergeCell ref="J43:J44"/>
    <x:mergeCell ref="J47:J48"/>
    <x:mergeCell ref="J49:J50"/>
    <x:mergeCell ref="J51:J52"/>
    <x:mergeCell ref="J55:J56"/>
    <x:mergeCell ref="J57:J58"/>
    <x:mergeCell ref="J59:J60"/>
    <x:mergeCell ref="K3:K4"/>
    <x:mergeCell ref="K5:K6"/>
    <x:mergeCell ref="K7:K8"/>
    <x:mergeCell ref="K9:K10"/>
    <x:mergeCell ref="K13:K14"/>
    <x:mergeCell ref="K15:K16"/>
    <x:mergeCell ref="K17:K18"/>
    <x:mergeCell ref="K19:K20"/>
    <x:mergeCell ref="K23:K24"/>
    <x:mergeCell ref="K25:K26"/>
    <x:mergeCell ref="K27:K28"/>
    <x:mergeCell ref="K31:K32"/>
    <x:mergeCell ref="K33:K34"/>
    <x:mergeCell ref="K35:K36"/>
    <x:mergeCell ref="K39:K40"/>
    <x:mergeCell ref="K41:K42"/>
    <x:mergeCell ref="K43:K44"/>
    <x:mergeCell ref="K47:K48"/>
    <x:mergeCell ref="K49:K50"/>
    <x:mergeCell ref="K51:K52"/>
    <x:mergeCell ref="K55:K56"/>
    <x:mergeCell ref="K57:K58"/>
    <x:mergeCell ref="K59:K60"/>
    <x:mergeCell ref="L3:L4"/>
    <x:mergeCell ref="L5:L6"/>
    <x:mergeCell ref="L7:L8"/>
    <x:mergeCell ref="L9:L10"/>
    <x:mergeCell ref="L13:L14"/>
    <x:mergeCell ref="L15:L16"/>
    <x:mergeCell ref="L17:L18"/>
    <x:mergeCell ref="L19:L20"/>
    <x:mergeCell ref="L23:L24"/>
    <x:mergeCell ref="L25:L26"/>
    <x:mergeCell ref="L27:L28"/>
    <x:mergeCell ref="L31:L32"/>
    <x:mergeCell ref="L33:L34"/>
    <x:mergeCell ref="L35:L36"/>
    <x:mergeCell ref="L39:L40"/>
    <x:mergeCell ref="L41:L42"/>
    <x:mergeCell ref="L43:L44"/>
    <x:mergeCell ref="L47:L48"/>
    <x:mergeCell ref="L49:L50"/>
    <x:mergeCell ref="L51:L52"/>
    <x:mergeCell ref="L55:L56"/>
    <x:mergeCell ref="L57:L58"/>
    <x:mergeCell ref="L59:L60"/>
    <x:mergeCell ref="M3:M4"/>
    <x:mergeCell ref="M5:M6"/>
    <x:mergeCell ref="M7:M8"/>
    <x:mergeCell ref="M9:M10"/>
    <x:mergeCell ref="M13:M14"/>
    <x:mergeCell ref="M15:M16"/>
    <x:mergeCell ref="M17:M18"/>
    <x:mergeCell ref="M19:M20"/>
    <x:mergeCell ref="M23:M24"/>
    <x:mergeCell ref="M25:M26"/>
    <x:mergeCell ref="M27:M28"/>
    <x:mergeCell ref="M31:M32"/>
    <x:mergeCell ref="M33:M34"/>
    <x:mergeCell ref="M35:M36"/>
    <x:mergeCell ref="M39:M40"/>
    <x:mergeCell ref="M41:M42"/>
    <x:mergeCell ref="M43:M44"/>
    <x:mergeCell ref="M47:M48"/>
    <x:mergeCell ref="M49:M50"/>
    <x:mergeCell ref="M51:M52"/>
    <x:mergeCell ref="M55:M56"/>
    <x:mergeCell ref="M57:M58"/>
    <x:mergeCell ref="M59:M60"/>
    <x:mergeCell ref="N3:N4"/>
    <x:mergeCell ref="N5:N6"/>
    <x:mergeCell ref="N7:N8"/>
    <x:mergeCell ref="N9:N10"/>
    <x:mergeCell ref="N13:N14"/>
    <x:mergeCell ref="N15:N16"/>
    <x:mergeCell ref="N17:N18"/>
    <x:mergeCell ref="N19:N20"/>
  </x:mergeCells>
  <x:pageMargins left="0.31388887763023376" right="0.31388887763023376" top="0.3541666567325592" bottom="0.3541666567325592" header="0.31388887763023376" footer="0.31388887763023376"/>
  <x:pageSetup paperSize="9" scale="100" firstPageNumber="1" fitToWidth="0" fitToHeight="1" orientation="portrait" usePrinterDefaults="1" blackAndWhite="0" draft="0" useFirstPageNumber="0" horizontalDpi="600" verticalDpi="600" copies="1"/>
  <x:headerFooter>
    <x:oddHeader>&amp;C&amp;"UD デジタル 教科書体 NK-R,Regular"&amp;16近畿選手権　シニア50男子</x:oddHeader>
  </x:headerFooter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>
    <x:tabColor rgb="ff0070c0"/>
  </x:sheetPr>
  <x:dimension ref="A1:AC34"/>
  <x:sheetViews>
    <x:sheetView view="pageBreakPreview" topLeftCell="A1" zoomScale="55" zoomScaleNormal="100" zoomScaleSheetLayoutView="55" workbookViewId="0">
      <x:selection activeCell="A6" activeCellId="0" sqref="A5:A10"/>
    </x:sheetView>
  </x:sheetViews>
  <x:sheetFormatPr defaultColWidth="8.375" defaultRowHeight="24" customHeight="1"/>
  <x:cols>
    <x:col min="1" max="1" width="4.375" style="41" customWidth="1"/>
    <x:col min="2" max="2" width="11.875" style="41" customWidth="1"/>
    <x:col min="3" max="3" width="0.875" style="41" customWidth="1"/>
    <x:col min="4" max="4" width="4.875" style="42" customWidth="1"/>
    <x:col min="5" max="5" width="0.875" style="42" customWidth="1"/>
    <x:col min="6" max="6" width="10.75" style="42" customWidth="1"/>
    <x:col min="7" max="7" width="0.875" style="41" customWidth="1"/>
    <x:col min="8" max="14" width="1.5" style="43" customWidth="1"/>
    <x:col min="15" max="21" width="1.5" style="44" customWidth="1"/>
    <x:col min="22" max="22" width="0.375" style="41" customWidth="1"/>
    <x:col min="23" max="23" width="11.875" style="41" customWidth="1"/>
    <x:col min="24" max="24" width="0.875" style="41" customWidth="1"/>
    <x:col min="25" max="25" width="4.875" style="42" customWidth="1"/>
    <x:col min="26" max="26" width="0.875" style="42" customWidth="1"/>
    <x:col min="27" max="27" width="10.75" style="42" customWidth="1"/>
    <x:col min="28" max="28" width="0.875" style="41" customWidth="1"/>
    <x:col min="29" max="29" width="4.375" style="41" customWidth="1"/>
    <x:col min="30" max="16384" width="8.375" style="41"/>
  </x:cols>
  <x:sheetData>
    <x:row r="1" spans="1:29" customHeight="1">
      <x:c r="A1" s="335">
        <x:v>1</x:v>
      </x:c>
      <x:c r="B1" s="45" t="str">
        <x:f>IFERROR(VLOOKUP(A1,#REF!,3,FALSE),"")</x:f>
        <x:v/>
      </x:c>
      <x:c r="C1" s="335" t="s">
        <x:v>40</x:v>
      </x:c>
      <x:c r="D1" s="46" t="str">
        <x:f>IFERROR(VLOOKUP(A1,#REF!,6,FALSE),"")</x:f>
        <x:v/>
      </x:c>
      <x:c r="F1" s="46" t="str">
        <x:f>IFERROR(VLOOKUP(A1,#REF!,7,FALSE),"")</x:f>
        <x:v/>
      </x:c>
      <x:c r="G1" s="335" t="s">
        <x:v>38</x:v>
      </x:c>
      <x:c r="W1" s="45" t="str">
        <x:f>IFERROR(VLOOKUP(AC1,#REF!,3,FALSE),"")</x:f>
        <x:v/>
      </x:c>
      <x:c r="X1" s="335" t="s">
        <x:v>40</x:v>
      </x:c>
      <x:c r="Y1" s="46" t="str">
        <x:f>IFERROR(VLOOKUP(AC1,#REF!,6,FALSE),"")</x:f>
        <x:v/>
      </x:c>
      <x:c r="Z1" s="46"/>
      <x:c r="AA1" s="46" t="str">
        <x:f>IFERROR(VLOOKUP(AC1,#REF!,7,FALSE),"")</x:f>
        <x:v/>
      </x:c>
      <x:c r="AB1" s="335" t="s">
        <x:v>38</x:v>
      </x:c>
      <x:c r="AC1" s="335">
        <x:v>18</x:v>
      </x:c>
    </x:row>
    <x:row r="2" spans="1:29" customHeight="1">
      <x:c r="A2" s="335"/>
      <x:c r="B2" s="47" t="str">
        <x:f>IFERROR(VLOOKUP(A1,#REF!,17,FALSE),"")</x:f>
        <x:v/>
      </x:c>
      <x:c r="C2" s="335"/>
      <x:c r="D2" s="48" t="str">
        <x:f>IFERROR(VLOOKUP(A1,#REF!,20,FALSE),"")</x:f>
        <x:v/>
      </x:c>
      <x:c r="E2" s="48"/>
      <x:c r="F2" s="48" t="str">
        <x:f>IFERROR(VLOOKUP(A1,#REF!,21,FALSE),"")</x:f>
        <x:v/>
      </x:c>
      <x:c r="G2" s="335"/>
      <x:c r="H2" s="49"/>
      <x:c r="I2" s="50"/>
      <x:c r="T2" s="57"/>
      <x:c r="U2" s="55"/>
      <x:c r="W2" s="47" t="str">
        <x:f>IFERROR(VLOOKUP(AC1,#REF!,17,FALSE),"")</x:f>
        <x:v/>
      </x:c>
      <x:c r="X2" s="335"/>
      <x:c r="Y2" s="48" t="str">
        <x:f>IFERROR(VLOOKUP(AC1,#REF!,20,FALSE),"")</x:f>
        <x:v/>
      </x:c>
      <x:c r="Z2" s="48"/>
      <x:c r="AA2" s="48" t="str">
        <x:f>IFERROR(VLOOKUP(AC1,#REF!,21,FALSE),"")</x:f>
        <x:v/>
      </x:c>
      <x:c r="AB2" s="335"/>
      <x:c r="AC2" s="335"/>
    </x:row>
    <x:row r="3" spans="1:29" customHeight="1">
      <x:c r="A3" s="335">
        <x:v>2</x:v>
      </x:c>
      <x:c r="B3" s="45" t="str">
        <x:f>IFERROR(VLOOKUP(A3,#REF!,3,FALSE),"")</x:f>
        <x:v/>
      </x:c>
      <x:c r="C3" s="335" t="s">
        <x:v>40</x:v>
      </x:c>
      <x:c r="D3" s="46" t="str">
        <x:f>IFERROR(VLOOKUP(A3,#REF!,6,FALSE),"")</x:f>
        <x:v/>
      </x:c>
      <x:c r="E3" s="46"/>
      <x:c r="F3" s="46" t="str">
        <x:f>IFERROR(VLOOKUP(A3,#REF!,7,FALSE),"")</x:f>
        <x:v/>
      </x:c>
      <x:c r="G3" s="335" t="s">
        <x:v>38</x:v>
      </x:c>
      <x:c r="I3" s="53"/>
      <x:c r="J3" s="50"/>
      <x:c r="N3" s="53"/>
      <x:c r="S3" s="57"/>
      <x:c r="T3" s="58"/>
      <x:c r="U3" s="59"/>
      <x:c r="W3" s="45" t="str">
        <x:f>IFERROR(VLOOKUP(AC3,#REF!,3,FALSE),"")</x:f>
        <x:v/>
      </x:c>
      <x:c r="X3" s="335" t="s">
        <x:v>40</x:v>
      </x:c>
      <x:c r="Y3" s="46" t="str">
        <x:f>IFERROR(VLOOKUP(AC3,#REF!,6,FALSE),"")</x:f>
        <x:v/>
      </x:c>
      <x:c r="Z3" s="46"/>
      <x:c r="AA3" s="46" t="str">
        <x:f>IFERROR(VLOOKUP(AC3,#REF!,7,FALSE),"")</x:f>
        <x:v/>
      </x:c>
      <x:c r="AB3" s="335" t="s">
        <x:v>38</x:v>
      </x:c>
      <x:c r="AC3" s="335">
        <x:v>19</x:v>
      </x:c>
    </x:row>
    <x:row r="4" spans="1:29" customHeight="1">
      <x:c r="A4" s="335"/>
      <x:c r="B4" s="47" t="str">
        <x:f>IFERROR(VLOOKUP(A3,#REF!,17,FALSE),"")</x:f>
        <x:v/>
      </x:c>
      <x:c r="C4" s="335"/>
      <x:c r="D4" s="48" t="str">
        <x:f>IFERROR(VLOOKUP(A3,#REF!,20,FALSE),"")</x:f>
        <x:v/>
      </x:c>
      <x:c r="F4" s="48" t="str">
        <x:f>IFERROR(VLOOKUP(A3,#REF!,21,FALSE),"")</x:f>
        <x:v/>
      </x:c>
      <x:c r="G4" s="335"/>
      <x:c r="H4" s="50"/>
      <x:c r="I4" s="51"/>
      <x:c r="J4" s="53"/>
      <x:c r="N4" s="53"/>
      <x:c r="S4" s="60"/>
      <x:c r="W4" s="47" t="str">
        <x:f>IFERROR(VLOOKUP(AC3,#REF!,17,FALSE),"")</x:f>
        <x:v/>
      </x:c>
      <x:c r="X4" s="335"/>
      <x:c r="Y4" s="48" t="str">
        <x:f>IFERROR(VLOOKUP(AC3,#REF!,20,FALSE),"")</x:f>
        <x:v/>
      </x:c>
      <x:c r="Z4" s="48"/>
      <x:c r="AA4" s="48" t="str">
        <x:f>IFERROR(VLOOKUP(AC3,#REF!,21,FALSE),"")</x:f>
        <x:v/>
      </x:c>
      <x:c r="AB4" s="335"/>
      <x:c r="AC4" s="335"/>
    </x:row>
    <x:row r="5" spans="1:29" customHeight="1">
      <x:c r="A5" s="335">
        <x:v>3</x:v>
      </x:c>
      <x:c r="B5" s="45" t="str">
        <x:f>IFERROR(VLOOKUP(A5,#REF!,3,FALSE),"")</x:f>
        <x:v/>
      </x:c>
      <x:c r="C5" s="335" t="s">
        <x:v>40</x:v>
      </x:c>
      <x:c r="D5" s="46" t="str">
        <x:f>IFERROR(VLOOKUP(A5,#REF!,6,FALSE),"")</x:f>
        <x:v/>
      </x:c>
      <x:c r="E5" s="46"/>
      <x:c r="F5" s="46" t="str">
        <x:f>IFERROR(VLOOKUP(A5,#REF!,7,FALSE),"")</x:f>
        <x:v/>
      </x:c>
      <x:c r="G5" s="335" t="s">
        <x:v>38</x:v>
      </x:c>
      <x:c r="H5" s="51"/>
      <x:c r="J5" s="53"/>
      <x:c r="N5" s="53"/>
      <x:c r="R5" s="57"/>
      <x:c r="S5" s="60"/>
      <x:c r="W5" s="45" t="str">
        <x:f>IFERROR(VLOOKUP(AC5,#REF!,3,FALSE),"")</x:f>
        <x:v/>
      </x:c>
      <x:c r="X5" s="335" t="s">
        <x:v>40</x:v>
      </x:c>
      <x:c r="Y5" s="46" t="str">
        <x:f>IFERROR(VLOOKUP(AC5,#REF!,6,FALSE),"")</x:f>
        <x:v/>
      </x:c>
      <x:c r="Z5" s="46"/>
      <x:c r="AA5" s="46" t="str">
        <x:f>IFERROR(VLOOKUP(AC5,#REF!,7,FALSE),"")</x:f>
        <x:v/>
      </x:c>
      <x:c r="AB5" s="335" t="s">
        <x:v>38</x:v>
      </x:c>
      <x:c r="AC5" s="335">
        <x:v>20</x:v>
      </x:c>
    </x:row>
    <x:row r="6" spans="1:29" customHeight="1">
      <x:c r="A6" s="335"/>
      <x:c r="B6" s="47" t="str">
        <x:f>IFERROR(VLOOKUP(A5,#REF!,17,FALSE),"")</x:f>
        <x:v/>
      </x:c>
      <x:c r="C6" s="335"/>
      <x:c r="D6" s="48" t="str">
        <x:f>IFERROR(VLOOKUP(A5,#REF!,20,FALSE),"")</x:f>
        <x:v/>
      </x:c>
      <x:c r="E6" s="48"/>
      <x:c r="F6" s="48" t="str">
        <x:f>IFERROR(VLOOKUP(A5,#REF!,21,FALSE),"")</x:f>
        <x:v/>
      </x:c>
      <x:c r="G6" s="335"/>
      <x:c r="J6" s="53"/>
      <x:c r="K6" s="50"/>
      <x:c r="N6" s="53"/>
      <x:c r="R6" s="60"/>
      <x:c r="S6" s="58"/>
      <x:c r="T6" s="57"/>
      <x:c r="U6" s="55"/>
      <x:c r="W6" s="47" t="str">
        <x:f>IFERROR(VLOOKUP(AC5,#REF!,17,FALSE),"")</x:f>
        <x:v/>
      </x:c>
      <x:c r="X6" s="335"/>
      <x:c r="Y6" s="48" t="str">
        <x:f>IFERROR(VLOOKUP(AC5,#REF!,20,FALSE),"")</x:f>
        <x:v/>
      </x:c>
      <x:c r="AA6" s="48" t="str">
        <x:f>IFERROR(VLOOKUP(AC5,#REF!,21,FALSE),"")</x:f>
        <x:v/>
      </x:c>
      <x:c r="AB6" s="335"/>
      <x:c r="AC6" s="335"/>
    </x:row>
    <x:row r="7" spans="1:29" customHeight="1">
      <x:c r="A7" s="335">
        <x:v>4</x:v>
      </x:c>
      <x:c r="B7" s="45" t="str">
        <x:f>IFERROR(VLOOKUP(A7,#REF!,3,FALSE),"")</x:f>
        <x:v/>
      </x:c>
      <x:c r="C7" s="335" t="s">
        <x:v>40</x:v>
      </x:c>
      <x:c r="D7" s="46" t="str">
        <x:f>IFERROR(VLOOKUP(A7,#REF!,6,FALSE),"")</x:f>
        <x:v/>
      </x:c>
      <x:c r="E7" s="46"/>
      <x:c r="F7" s="46" t="str">
        <x:f>IFERROR(VLOOKUP(A7,#REF!,7,FALSE),"")</x:f>
        <x:v/>
      </x:c>
      <x:c r="G7" s="335" t="s">
        <x:v>38</x:v>
      </x:c>
      <x:c r="J7" s="53"/>
      <x:c r="K7" s="53"/>
      <x:c r="N7" s="53"/>
      <x:c r="R7" s="60"/>
      <x:c r="T7" s="58"/>
      <x:c r="U7" s="59"/>
      <x:c r="W7" s="45" t="str">
        <x:f>IFERROR(VLOOKUP(AC7,#REF!,3,FALSE),"")</x:f>
        <x:v/>
      </x:c>
      <x:c r="X7" s="335" t="s">
        <x:v>40</x:v>
      </x:c>
      <x:c r="Y7" s="46" t="str">
        <x:f>IFERROR(VLOOKUP(AC7,#REF!,6,FALSE),"")</x:f>
        <x:v/>
      </x:c>
      <x:c r="Z7" s="46"/>
      <x:c r="AA7" s="46" t="str">
        <x:f>IFERROR(VLOOKUP(AC7,#REF!,7,FALSE),"")</x:f>
        <x:v/>
      </x:c>
      <x:c r="AB7" s="335" t="s">
        <x:v>38</x:v>
      </x:c>
      <x:c r="AC7" s="335">
        <x:v>21</x:v>
      </x:c>
    </x:row>
    <x:row r="8" spans="1:29" customHeight="1">
      <x:c r="A8" s="335"/>
      <x:c r="B8" s="47" t="str">
        <x:f>IFERROR(VLOOKUP(A7,#REF!,17,FALSE),"")</x:f>
        <x:v/>
      </x:c>
      <x:c r="C8" s="335"/>
      <x:c r="D8" s="48" t="str">
        <x:f>IFERROR(VLOOKUP(A7,#REF!,20,FALSE),"")</x:f>
        <x:v/>
      </x:c>
      <x:c r="E8" s="48"/>
      <x:c r="F8" s="48" t="str">
        <x:f>IFERROR(VLOOKUP(A7,#REF!,21,FALSE),"")</x:f>
        <x:v/>
      </x:c>
      <x:c r="G8" s="335"/>
      <x:c r="H8" s="49"/>
      <x:c r="I8" s="50"/>
      <x:c r="J8" s="51"/>
      <x:c r="K8" s="53"/>
      <x:c r="N8" s="53"/>
      <x:c r="R8" s="60"/>
      <x:c r="W8" s="47" t="str">
        <x:f>IFERROR(VLOOKUP(AC7,#REF!,17,FALSE),"")</x:f>
        <x:v/>
      </x:c>
      <x:c r="X8" s="335"/>
      <x:c r="Y8" s="48" t="str">
        <x:f>IFERROR(VLOOKUP(AC7,#REF!,20,FALSE),"")</x:f>
        <x:v/>
      </x:c>
      <x:c r="Z8" s="48"/>
      <x:c r="AA8" s="48" t="str">
        <x:f>IFERROR(VLOOKUP(AC7,#REF!,21,FALSE),"")</x:f>
        <x:v/>
      </x:c>
      <x:c r="AB8" s="335"/>
      <x:c r="AC8" s="335"/>
    </x:row>
    <x:row r="9" spans="1:29" customHeight="1">
      <x:c r="A9" s="335">
        <x:v>5</x:v>
      </x:c>
      <x:c r="B9" s="45" t="str">
        <x:f>IFERROR(VLOOKUP(A9,#REF!,3,FALSE),"")</x:f>
        <x:v/>
      </x:c>
      <x:c r="C9" s="335" t="s">
        <x:v>40</x:v>
      </x:c>
      <x:c r="D9" s="46" t="str">
        <x:f>IFERROR(VLOOKUP(A9,#REF!,6,FALSE),"")</x:f>
        <x:v/>
      </x:c>
      <x:c r="E9" s="46"/>
      <x:c r="F9" s="46" t="str">
        <x:f>IFERROR(VLOOKUP(A9,#REF!,7,FALSE),"")</x:f>
        <x:v/>
      </x:c>
      <x:c r="G9" s="335" t="s">
        <x:v>38</x:v>
      </x:c>
      <x:c r="H9" s="52"/>
      <x:c r="I9" s="51"/>
      <x:c r="K9" s="53"/>
      <x:c r="N9" s="53"/>
      <x:c r="Q9" s="57"/>
      <x:c r="R9" s="60"/>
      <x:c r="W9" s="45" t="str">
        <x:f>IFERROR(VLOOKUP(AC9,#REF!,3,FALSE),"")</x:f>
        <x:v/>
      </x:c>
      <x:c r="X9" s="335" t="s">
        <x:v>40</x:v>
      </x:c>
      <x:c r="Y9" s="46" t="str">
        <x:f>IFERROR(VLOOKUP(AC9,#REF!,6,FALSE),"")</x:f>
        <x:v/>
      </x:c>
      <x:c r="Z9" s="46"/>
      <x:c r="AA9" s="46" t="str">
        <x:f>IFERROR(VLOOKUP(AC9,#REF!,7,FALSE),"")</x:f>
        <x:v/>
      </x:c>
      <x:c r="AB9" s="335" t="s">
        <x:v>38</x:v>
      </x:c>
      <x:c r="AC9" s="335">
        <x:v>22</x:v>
      </x:c>
    </x:row>
    <x:row r="10" spans="1:29" customHeight="1">
      <x:c r="A10" s="335"/>
      <x:c r="B10" s="47" t="str">
        <x:f>IFERROR(VLOOKUP(A9,#REF!,17,FALSE),"")</x:f>
        <x:v/>
      </x:c>
      <x:c r="C10" s="335"/>
      <x:c r="D10" s="48" t="str">
        <x:f>IFERROR(VLOOKUP(A9,#REF!,20,FALSE),"")</x:f>
        <x:v/>
      </x:c>
      <x:c r="E10" s="48"/>
      <x:c r="F10" s="48" t="str">
        <x:f>IFERROR(VLOOKUP(A9,#REF!,21,FALSE),"")</x:f>
        <x:v/>
      </x:c>
      <x:c r="G10" s="335"/>
      <x:c r="K10" s="53"/>
      <x:c r="N10" s="53"/>
      <x:c r="Q10" s="60"/>
      <x:c r="R10" s="60"/>
      <x:c r="T10" s="57"/>
      <x:c r="U10" s="55"/>
      <x:c r="W10" s="47" t="str">
        <x:f>IFERROR(VLOOKUP(AC9,#REF!,17,FALSE),"")</x:f>
        <x:v/>
      </x:c>
      <x:c r="X10" s="335"/>
      <x:c r="Y10" s="48" t="str">
        <x:f>IFERROR(VLOOKUP(AC9,#REF!,20,FALSE),"")</x:f>
        <x:v/>
      </x:c>
      <x:c r="Z10" s="48"/>
      <x:c r="AA10" s="48" t="str">
        <x:f>IFERROR(VLOOKUP(AC9,#REF!,21,FALSE),"")</x:f>
        <x:v/>
      </x:c>
      <x:c r="AB10" s="335"/>
      <x:c r="AC10" s="335"/>
    </x:row>
    <x:row r="11" spans="1:29" customHeight="1">
      <x:c r="A11" s="335">
        <x:v>6</x:v>
      </x:c>
      <x:c r="B11" s="45" t="str">
        <x:f>IFERROR(VLOOKUP(A11,#REF!,3,FALSE),"")</x:f>
        <x:v/>
      </x:c>
      <x:c r="C11" s="335" t="s">
        <x:v>40</x:v>
      </x:c>
      <x:c r="D11" s="46" t="str">
        <x:f>IFERROR(VLOOKUP(A11,#REF!,6,FALSE),"")</x:f>
        <x:v/>
      </x:c>
      <x:c r="E11" s="46"/>
      <x:c r="F11" s="46" t="str">
        <x:f>IFERROR(VLOOKUP(A11,#REF!,7,FALSE),"")</x:f>
        <x:v/>
      </x:c>
      <x:c r="G11" s="335" t="s">
        <x:v>38</x:v>
      </x:c>
      <x:c r="K11" s="53"/>
      <x:c r="L11" s="50"/>
      <x:c r="N11" s="53"/>
      <x:c r="Q11" s="60"/>
      <x:c r="R11" s="60"/>
      <x:c r="S11" s="57"/>
      <x:c r="T11" s="58"/>
      <x:c r="U11" s="59"/>
      <x:c r="W11" s="45" t="str">
        <x:f>IFERROR(VLOOKUP(AC11,#REF!,3,FALSE),"")</x:f>
        <x:v/>
      </x:c>
      <x:c r="X11" s="335" t="s">
        <x:v>40</x:v>
      </x:c>
      <x:c r="Y11" s="46" t="str">
        <x:f>IFERROR(VLOOKUP(AC11,#REF!,6,FALSE),"")</x:f>
        <x:v/>
      </x:c>
      <x:c r="Z11" s="46"/>
      <x:c r="AA11" s="46" t="str">
        <x:f>IFERROR(VLOOKUP(AC11,#REF!,7,FALSE),"")</x:f>
        <x:v/>
      </x:c>
      <x:c r="AB11" s="335" t="s">
        <x:v>38</x:v>
      </x:c>
      <x:c r="AC11" s="335">
        <x:v>23</x:v>
      </x:c>
    </x:row>
    <x:row r="12" spans="1:29" customHeight="1">
      <x:c r="A12" s="335"/>
      <x:c r="B12" s="47" t="str">
        <x:f>IFERROR(VLOOKUP(A11,#REF!,17,FALSE),"")</x:f>
        <x:v/>
      </x:c>
      <x:c r="C12" s="335"/>
      <x:c r="D12" s="48" t="str">
        <x:f>IFERROR(VLOOKUP(A11,#REF!,20,FALSE),"")</x:f>
        <x:v/>
      </x:c>
      <x:c r="E12" s="48"/>
      <x:c r="F12" s="48" t="str">
        <x:f>IFERROR(VLOOKUP(A11,#REF!,21,FALSE),"")</x:f>
        <x:v/>
      </x:c>
      <x:c r="G12" s="335"/>
      <x:c r="H12" s="49"/>
      <x:c r="I12" s="50"/>
      <x:c r="K12" s="53"/>
      <x:c r="L12" s="53"/>
      <x:c r="N12" s="53"/>
      <x:c r="Q12" s="60"/>
      <x:c r="R12" s="58"/>
      <x:c r="S12" s="60"/>
      <x:c r="W12" s="47" t="str">
        <x:f>IFERROR(VLOOKUP(AC11,#REF!,17,FALSE),"")</x:f>
        <x:v/>
      </x:c>
      <x:c r="X12" s="335"/>
      <x:c r="Y12" s="48" t="str">
        <x:f>IFERROR(VLOOKUP(AC11,#REF!,20,FALSE),"")</x:f>
        <x:v/>
      </x:c>
      <x:c r="Z12" s="48"/>
      <x:c r="AA12" s="48" t="str">
        <x:f>IFERROR(VLOOKUP(AC11,#REF!,21,FALSE),"")</x:f>
        <x:v/>
      </x:c>
      <x:c r="AB12" s="335"/>
      <x:c r="AC12" s="335"/>
    </x:row>
    <x:row r="13" spans="1:29" customHeight="1">
      <x:c r="A13" s="335">
        <x:v>7</x:v>
      </x:c>
      <x:c r="B13" s="45" t="str">
        <x:f>IFERROR(VLOOKUP(A13,#REF!,3,FALSE),"")</x:f>
        <x:v/>
      </x:c>
      <x:c r="C13" s="335" t="s">
        <x:v>40</x:v>
      </x:c>
      <x:c r="D13" s="46" t="str">
        <x:f>IFERROR(VLOOKUP(A13,#REF!,6,FALSE),"")</x:f>
        <x:v/>
      </x:c>
      <x:c r="F13" s="46" t="str">
        <x:f>IFERROR(VLOOKUP(A13,#REF!,7,FALSE),"")</x:f>
        <x:v/>
      </x:c>
      <x:c r="G13" s="335" t="s">
        <x:v>38</x:v>
      </x:c>
      <x:c r="H13" s="52"/>
      <x:c r="I13" s="51"/>
      <x:c r="J13" s="50"/>
      <x:c r="K13" s="53"/>
      <x:c r="L13" s="53"/>
      <x:c r="N13" s="53"/>
      <x:c r="Q13" s="60"/>
      <x:c r="S13" s="60"/>
      <x:c r="W13" s="45" t="str">
        <x:f>IFERROR(VLOOKUP(AC13,#REF!,3,FALSE),"")</x:f>
        <x:v/>
      </x:c>
      <x:c r="X13" s="335" t="s">
        <x:v>40</x:v>
      </x:c>
      <x:c r="Y13" s="46" t="str">
        <x:f>IFERROR(VLOOKUP(AC13,#REF!,6,FALSE),"")</x:f>
        <x:v/>
      </x:c>
      <x:c r="Z13" s="46"/>
      <x:c r="AA13" s="46" t="str">
        <x:f>IFERROR(VLOOKUP(AC13,#REF!,7,FALSE),"")</x:f>
        <x:v/>
      </x:c>
      <x:c r="AB13" s="335" t="s">
        <x:v>38</x:v>
      </x:c>
      <x:c r="AC13" s="335">
        <x:v>24</x:v>
      </x:c>
    </x:row>
    <x:row r="14" spans="1:29" customHeight="1">
      <x:c r="A14" s="335"/>
      <x:c r="B14" s="47" t="str">
        <x:f>IFERROR(VLOOKUP(A13,#REF!,17,FALSE),"")</x:f>
        <x:v/>
      </x:c>
      <x:c r="C14" s="335"/>
      <x:c r="D14" s="48" t="str">
        <x:f>IFERROR(VLOOKUP(A13,#REF!,20,FALSE),"")</x:f>
        <x:v/>
      </x:c>
      <x:c r="E14" s="48"/>
      <x:c r="F14" s="48" t="str">
        <x:f>IFERROR(VLOOKUP(A13,#REF!,21,FALSE),"")</x:f>
        <x:v/>
      </x:c>
      <x:c r="G14" s="335"/>
      <x:c r="J14" s="53"/>
      <x:c r="K14" s="51"/>
      <x:c r="L14" s="53"/>
      <x:c r="N14" s="53"/>
      <x:c r="Q14" s="60"/>
      <x:c r="S14" s="58"/>
      <x:c r="T14" s="57"/>
      <x:c r="U14" s="55"/>
      <x:c r="W14" s="47" t="str">
        <x:f>IFERROR(VLOOKUP(AC13,#REF!,17,FALSE),"")</x:f>
        <x:v/>
      </x:c>
      <x:c r="X14" s="335"/>
      <x:c r="Y14" s="48" t="str">
        <x:f>IFERROR(VLOOKUP(AC13,#REF!,20,FALSE),"")</x:f>
        <x:v/>
      </x:c>
      <x:c r="Z14" s="48"/>
      <x:c r="AA14" s="48" t="str">
        <x:f>IFERROR(VLOOKUP(AC13,#REF!,21,FALSE),"")</x:f>
        <x:v/>
      </x:c>
      <x:c r="AB14" s="335"/>
      <x:c r="AC14" s="335"/>
    </x:row>
    <x:row r="15" spans="1:29" customHeight="1">
      <x:c r="A15" s="335">
        <x:v>8</x:v>
      </x:c>
      <x:c r="B15" s="45" t="str">
        <x:f>IFERROR(VLOOKUP(A15,#REF!,3,FALSE),"")</x:f>
        <x:v/>
      </x:c>
      <x:c r="C15" s="335" t="s">
        <x:v>40</x:v>
      </x:c>
      <x:c r="D15" s="46" t="str">
        <x:f>IFERROR(VLOOKUP(A15,#REF!,6,FALSE),"")</x:f>
        <x:v/>
      </x:c>
      <x:c r="E15" s="46"/>
      <x:c r="F15" s="46" t="str">
        <x:f>IFERROR(VLOOKUP(A15,#REF!,7,FALSE),"")</x:f>
        <x:v/>
      </x:c>
      <x:c r="G15" s="335" t="s">
        <x:v>38</x:v>
      </x:c>
      <x:c r="J15" s="53"/>
      <x:c r="L15" s="53"/>
      <x:c r="N15" s="53"/>
      <x:c r="Q15" s="60"/>
      <x:c r="T15" s="58"/>
      <x:c r="U15" s="59"/>
      <x:c r="W15" s="45" t="str">
        <x:f>IFERROR(VLOOKUP(AC15,#REF!,3,FALSE),"")</x:f>
        <x:v/>
      </x:c>
      <x:c r="X15" s="335" t="s">
        <x:v>40</x:v>
      </x:c>
      <x:c r="Y15" s="46" t="str">
        <x:f>IFERROR(VLOOKUP(AC15,#REF!,6,FALSE),"")</x:f>
        <x:v/>
      </x:c>
      <x:c r="Z15" s="46"/>
      <x:c r="AA15" s="46" t="str">
        <x:f>IFERROR(VLOOKUP(AC15,#REF!,7,FALSE),"")</x:f>
        <x:v/>
      </x:c>
      <x:c r="AB15" s="335" t="s">
        <x:v>38</x:v>
      </x:c>
      <x:c r="AC15" s="335">
        <x:v>25</x:v>
      </x:c>
    </x:row>
    <x:row r="16" spans="1:29" customHeight="1">
      <x:c r="A16" s="335"/>
      <x:c r="B16" s="47" t="str">
        <x:f>IFERROR(VLOOKUP(A15,#REF!,17,FALSE),"")</x:f>
        <x:v/>
      </x:c>
      <x:c r="C16" s="335"/>
      <x:c r="D16" s="48" t="str">
        <x:f>IFERROR(VLOOKUP(A15,#REF!,20,FALSE),"")</x:f>
        <x:v/>
      </x:c>
      <x:c r="E16" s="48"/>
      <x:c r="F16" s="48" t="str">
        <x:f>IFERROR(VLOOKUP(A15,#REF!,21,FALSE),"")</x:f>
        <x:v/>
      </x:c>
      <x:c r="G16" s="335"/>
      <x:c r="H16" s="49"/>
      <x:c r="I16" s="50"/>
      <x:c r="J16" s="51"/>
      <x:c r="L16" s="53"/>
      <x:c r="N16" s="53"/>
      <x:c r="Q16" s="60"/>
      <x:c r="W16" s="47" t="str">
        <x:f>IFERROR(VLOOKUP(AC15,#REF!,17,FALSE),"")</x:f>
        <x:v/>
      </x:c>
      <x:c r="X16" s="335"/>
      <x:c r="Y16" s="48" t="str">
        <x:f>IFERROR(VLOOKUP(AC15,#REF!,20,FALSE),"")</x:f>
        <x:v/>
      </x:c>
      <x:c r="Z16" s="48"/>
      <x:c r="AA16" s="48" t="str">
        <x:f>IFERROR(VLOOKUP(AC15,#REF!,21,FALSE),"")</x:f>
        <x:v/>
      </x:c>
      <x:c r="AB16" s="335"/>
      <x:c r="AC16" s="335"/>
    </x:row>
    <x:row r="17" spans="1:29" customHeight="1">
      <x:c r="A17" s="335">
        <x:v>9</x:v>
      </x:c>
      <x:c r="B17" s="45" t="str">
        <x:f>IFERROR(VLOOKUP(A17,#REF!,3,FALSE),"")</x:f>
        <x:v/>
      </x:c>
      <x:c r="C17" s="335" t="s">
        <x:v>40</x:v>
      </x:c>
      <x:c r="D17" s="46" t="str">
        <x:f>IFERROR(VLOOKUP(A17,#REF!,6,FALSE),"")</x:f>
        <x:v/>
      </x:c>
      <x:c r="F17" s="46" t="str">
        <x:f>IFERROR(VLOOKUP(A17,#REF!,7,FALSE),"")</x:f>
        <x:v/>
      </x:c>
      <x:c r="G17" s="335" t="s">
        <x:v>38</x:v>
      </x:c>
      <x:c r="H17" s="52"/>
      <x:c r="I17" s="51"/>
      <x:c r="L17" s="53"/>
      <x:c r="N17" s="53"/>
      <x:c r="Q17" s="60"/>
      <x:c r="W17" s="45" t="str">
        <x:f>IFERROR(VLOOKUP(AC17,#REF!,3,FALSE),"")</x:f>
        <x:v/>
      </x:c>
      <x:c r="X17" s="335" t="s">
        <x:v>40</x:v>
      </x:c>
      <x:c r="Y17" s="46" t="str">
        <x:f>IFERROR(VLOOKUP(AC17,#REF!,6,FALSE),"")</x:f>
        <x:v/>
      </x:c>
      <x:c r="Z17" s="46"/>
      <x:c r="AA17" s="46" t="str">
        <x:f>IFERROR(VLOOKUP(AC17,#REF!,7,FALSE),"")</x:f>
        <x:v/>
      </x:c>
      <x:c r="AB17" s="335" t="s">
        <x:v>38</x:v>
      </x:c>
      <x:c r="AC17" s="335">
        <x:v>26</x:v>
      </x:c>
    </x:row>
    <x:row r="18" spans="1:29" customHeight="1">
      <x:c r="A18" s="335"/>
      <x:c r="B18" s="47" t="str">
        <x:f>IFERROR(VLOOKUP(A17,#REF!,17,FALSE),"")</x:f>
        <x:v/>
      </x:c>
      <x:c r="C18" s="335"/>
      <x:c r="D18" s="48" t="str">
        <x:f>IFERROR(VLOOKUP(A17,#REF!,20,FALSE),"")</x:f>
        <x:v/>
      </x:c>
      <x:c r="E18" s="48"/>
      <x:c r="F18" s="48" t="str">
        <x:f>IFERROR(VLOOKUP(A17,#REF!,21,FALSE),"")</x:f>
        <x:v/>
      </x:c>
      <x:c r="G18" s="335"/>
      <x:c r="L18" s="53"/>
      <x:c r="N18" s="51"/>
      <x:c r="Q18" s="60"/>
      <x:c r="T18" s="57"/>
      <x:c r="U18" s="55"/>
      <x:c r="W18" s="47" t="str">
        <x:f>IFERROR(VLOOKUP(AC17,#REF!,17,FALSE),"")</x:f>
        <x:v/>
      </x:c>
      <x:c r="X18" s="335"/>
      <x:c r="Y18" s="48" t="str">
        <x:f>IFERROR(VLOOKUP(AC17,#REF!,20,FALSE),"")</x:f>
        <x:v/>
      </x:c>
      <x:c r="Z18" s="48"/>
      <x:c r="AA18" s="48" t="str">
        <x:f>IFERROR(VLOOKUP(AC17,#REF!,21,FALSE),"")</x:f>
        <x:v/>
      </x:c>
      <x:c r="AB18" s="335"/>
      <x:c r="AC18" s="335"/>
    </x:row>
    <x:row r="19" spans="1:29" customHeight="1">
      <x:c r="A19" s="335">
        <x:v>10</x:v>
      </x:c>
      <x:c r="B19" s="45" t="str">
        <x:f>IFERROR(VLOOKUP(A19,#REF!,3,FALSE),"")</x:f>
        <x:v/>
      </x:c>
      <x:c r="C19" s="335" t="s">
        <x:v>40</x:v>
      </x:c>
      <x:c r="D19" s="46" t="str">
        <x:f>IFERROR(VLOOKUP(A19,#REF!,6,FALSE),"")</x:f>
        <x:v/>
      </x:c>
      <x:c r="E19" s="46"/>
      <x:c r="F19" s="46" t="str">
        <x:f>IFERROR(VLOOKUP(A19,#REF!,7,FALSE),"")</x:f>
        <x:v/>
      </x:c>
      <x:c r="G19" s="335" t="s">
        <x:v>38</x:v>
      </x:c>
      <x:c r="M19" s="54"/>
      <x:c r="O19" s="55"/>
      <x:c r="P19" s="56"/>
      <x:c r="S19" s="57"/>
      <x:c r="T19" s="58"/>
      <x:c r="U19" s="59"/>
      <x:c r="W19" s="45" t="str">
        <x:f>IFERROR(VLOOKUP(AC19,#REF!,3,FALSE),"")</x:f>
        <x:v/>
      </x:c>
      <x:c r="X19" s="335" t="s">
        <x:v>40</x:v>
      </x:c>
      <x:c r="Y19" s="46" t="str">
        <x:f>IFERROR(VLOOKUP(AC19,#REF!,6,FALSE),"")</x:f>
        <x:v/>
      </x:c>
      <x:c r="AA19" s="46" t="str">
        <x:f>IFERROR(VLOOKUP(AC19,#REF!,7,FALSE),"")</x:f>
        <x:v/>
      </x:c>
      <x:c r="AB19" s="335" t="s">
        <x:v>38</x:v>
      </x:c>
      <x:c r="AC19" s="335">
        <x:v>27</x:v>
      </x:c>
    </x:row>
    <x:row r="20" spans="1:29" customHeight="1">
      <x:c r="A20" s="335"/>
      <x:c r="B20" s="47" t="str">
        <x:f>IFERROR(VLOOKUP(A19,#REF!,17,FALSE),"")</x:f>
        <x:v/>
      </x:c>
      <x:c r="C20" s="335"/>
      <x:c r="D20" s="48" t="str">
        <x:f>IFERROR(VLOOKUP(A19,#REF!,20,FALSE),"")</x:f>
        <x:v/>
      </x:c>
      <x:c r="E20" s="48"/>
      <x:c r="F20" s="48" t="str">
        <x:f>IFERROR(VLOOKUP(A19,#REF!,21,FALSE),"")</x:f>
        <x:v/>
      </x:c>
      <x:c r="G20" s="335"/>
      <x:c r="H20" s="49"/>
      <x:c r="I20" s="50"/>
      <x:c r="L20" s="53"/>
      <x:c r="Q20" s="60"/>
      <x:c r="S20" s="60"/>
      <x:c r="W20" s="47" t="str">
        <x:f>IFERROR(VLOOKUP(AC19,#REF!,17,FALSE),"")</x:f>
        <x:v/>
      </x:c>
      <x:c r="X20" s="335"/>
      <x:c r="Y20" s="48" t="str">
        <x:f>IFERROR(VLOOKUP(AC19,#REF!,20,FALSE),"")</x:f>
        <x:v/>
      </x:c>
      <x:c r="Z20" s="48"/>
      <x:c r="AA20" s="48" t="str">
        <x:f>IFERROR(VLOOKUP(AC19,#REF!,21,FALSE),"")</x:f>
        <x:v/>
      </x:c>
      <x:c r="AB20" s="335"/>
      <x:c r="AC20" s="335"/>
    </x:row>
    <x:row r="21" spans="1:29" customHeight="1">
      <x:c r="A21" s="335">
        <x:v>11</x:v>
      </x:c>
      <x:c r="B21" s="45" t="str">
        <x:f>IFERROR(VLOOKUP(A21,#REF!,3,FALSE),"")</x:f>
        <x:v/>
      </x:c>
      <x:c r="C21" s="335" t="s">
        <x:v>40</x:v>
      </x:c>
      <x:c r="D21" s="46" t="str">
        <x:f>IFERROR(VLOOKUP(A21,#REF!,6,FALSE),"")</x:f>
        <x:v/>
      </x:c>
      <x:c r="E21" s="46"/>
      <x:c r="F21" s="46" t="str">
        <x:f>IFERROR(VLOOKUP(A21,#REF!,7,FALSE),"")</x:f>
        <x:v/>
      </x:c>
      <x:c r="G21" s="335" t="s">
        <x:v>38</x:v>
      </x:c>
      <x:c r="H21" s="52"/>
      <x:c r="I21" s="51"/>
      <x:c r="J21" s="50"/>
      <x:c r="L21" s="53"/>
      <x:c r="Q21" s="60"/>
      <x:c r="R21" s="57"/>
      <x:c r="S21" s="60"/>
      <x:c r="W21" s="45" t="str">
        <x:f>IFERROR(VLOOKUP(AC21,#REF!,3,FALSE),"")</x:f>
        <x:v/>
      </x:c>
      <x:c r="X21" s="335" t="s">
        <x:v>40</x:v>
      </x:c>
      <x:c r="Y21" s="46" t="str">
        <x:f>IFERROR(VLOOKUP(AC21,#REF!,6,FALSE),"")</x:f>
        <x:v/>
      </x:c>
      <x:c r="Z21" s="46"/>
      <x:c r="AA21" s="46" t="str">
        <x:f>IFERROR(VLOOKUP(AC21,#REF!,7,FALSE),"")</x:f>
        <x:v/>
      </x:c>
      <x:c r="AB21" s="335" t="s">
        <x:v>38</x:v>
      </x:c>
      <x:c r="AC21" s="335">
        <x:v>28</x:v>
      </x:c>
    </x:row>
    <x:row r="22" spans="1:29" customHeight="1">
      <x:c r="A22" s="335"/>
      <x:c r="B22" s="47" t="str">
        <x:f>IFERROR(VLOOKUP(A21,#REF!,17,FALSE),"")</x:f>
        <x:v/>
      </x:c>
      <x:c r="C22" s="335"/>
      <x:c r="D22" s="48" t="str">
        <x:f>IFERROR(VLOOKUP(A21,#REF!,20,FALSE),"")</x:f>
        <x:v/>
      </x:c>
      <x:c r="E22" s="48"/>
      <x:c r="F22" s="48" t="str">
        <x:f>IFERROR(VLOOKUP(A21,#REF!,21,FALSE),"")</x:f>
        <x:v/>
      </x:c>
      <x:c r="G22" s="335"/>
      <x:c r="J22" s="53"/>
      <x:c r="L22" s="53"/>
      <x:c r="Q22" s="60"/>
      <x:c r="R22" s="60"/>
      <x:c r="S22" s="58"/>
      <x:c r="T22" s="57"/>
      <x:c r="U22" s="55"/>
      <x:c r="W22" s="47" t="str">
        <x:f>IFERROR(VLOOKUP(AC21,#REF!,17,FALSE),"")</x:f>
        <x:v/>
      </x:c>
      <x:c r="X22" s="335"/>
      <x:c r="Y22" s="48" t="str">
        <x:f>IFERROR(VLOOKUP(AC21,#REF!,20,FALSE),"")</x:f>
        <x:v/>
      </x:c>
      <x:c r="Z22" s="48"/>
      <x:c r="AA22" s="48" t="str">
        <x:f>IFERROR(VLOOKUP(AC21,#REF!,21,FALSE),"")</x:f>
        <x:v/>
      </x:c>
      <x:c r="AB22" s="335"/>
      <x:c r="AC22" s="335"/>
    </x:row>
    <x:row r="23" spans="1:29" customHeight="1">
      <x:c r="A23" s="335">
        <x:v>12</x:v>
      </x:c>
      <x:c r="B23" s="45" t="str">
        <x:f>IFERROR(VLOOKUP(A23,#REF!,3,FALSE),"")</x:f>
        <x:v/>
      </x:c>
      <x:c r="C23" s="335" t="s">
        <x:v>40</x:v>
      </x:c>
      <x:c r="D23" s="46" t="str">
        <x:f>IFERROR(VLOOKUP(A23,#REF!,6,FALSE),"")</x:f>
        <x:v/>
      </x:c>
      <x:c r="E23" s="46"/>
      <x:c r="F23" s="46" t="str">
        <x:f>IFERROR(VLOOKUP(A23,#REF!,7,FALSE),"")</x:f>
        <x:v/>
      </x:c>
      <x:c r="G23" s="335" t="s">
        <x:v>38</x:v>
      </x:c>
      <x:c r="J23" s="53"/>
      <x:c r="K23" s="50"/>
      <x:c r="L23" s="53"/>
      <x:c r="Q23" s="60"/>
      <x:c r="R23" s="60"/>
      <x:c r="T23" s="58"/>
      <x:c r="U23" s="59"/>
      <x:c r="W23" s="45" t="str">
        <x:f>IFERROR(VLOOKUP(AC23,#REF!,3,FALSE),"")</x:f>
        <x:v/>
      </x:c>
      <x:c r="X23" s="335" t="s">
        <x:v>40</x:v>
      </x:c>
      <x:c r="Y23" s="46" t="str">
        <x:f>IFERROR(VLOOKUP(AC23,#REF!,6,FALSE),"")</x:f>
        <x:v/>
      </x:c>
      <x:c r="Z23" s="46"/>
      <x:c r="AA23" s="46" t="str">
        <x:f>IFERROR(VLOOKUP(AC23,#REF!,7,FALSE),"")</x:f>
        <x:v/>
      </x:c>
      <x:c r="AB23" s="335" t="s">
        <x:v>38</x:v>
      </x:c>
      <x:c r="AC23" s="335">
        <x:v>29</x:v>
      </x:c>
    </x:row>
    <x:row r="24" spans="1:29" customHeight="1">
      <x:c r="A24" s="335"/>
      <x:c r="B24" s="47" t="str">
        <x:f>IFERROR(VLOOKUP(A23,#REF!,17,FALSE),"")</x:f>
        <x:v/>
      </x:c>
      <x:c r="C24" s="335"/>
      <x:c r="D24" s="48" t="str">
        <x:f>IFERROR(VLOOKUP(A23,#REF!,20,FALSE),"")</x:f>
        <x:v/>
      </x:c>
      <x:c r="E24" s="48"/>
      <x:c r="F24" s="48" t="str">
        <x:f>IFERROR(VLOOKUP(A23,#REF!,21,FALSE),"")</x:f>
        <x:v/>
      </x:c>
      <x:c r="G24" s="335"/>
      <x:c r="H24" s="49"/>
      <x:c r="I24" s="50"/>
      <x:c r="J24" s="51"/>
      <x:c r="K24" s="53"/>
      <x:c r="L24" s="53"/>
      <x:c r="Q24" s="58"/>
      <x:c r="R24" s="60"/>
      <x:c r="W24" s="47" t="str">
        <x:f>IFERROR(VLOOKUP(AC23,#REF!,17,FALSE),"")</x:f>
        <x:v/>
      </x:c>
      <x:c r="X24" s="335"/>
      <x:c r="Y24" s="48" t="str">
        <x:f>IFERROR(VLOOKUP(AC23,#REF!,20,FALSE),"")</x:f>
        <x:v/>
      </x:c>
      <x:c r="Z24" s="48"/>
      <x:c r="AA24" s="48" t="str">
        <x:f>IFERROR(VLOOKUP(AC23,#REF!,21,FALSE),"")</x:f>
        <x:v/>
      </x:c>
      <x:c r="AB24" s="335"/>
      <x:c r="AC24" s="335"/>
    </x:row>
    <x:row r="25" spans="1:29" customHeight="1">
      <x:c r="A25" s="335">
        <x:v>13</x:v>
      </x:c>
      <x:c r="B25" s="45" t="str">
        <x:f>IFERROR(VLOOKUP(A25,#REF!,3,FALSE),"")</x:f>
        <x:v/>
      </x:c>
      <x:c r="C25" s="335" t="s">
        <x:v>40</x:v>
      </x:c>
      <x:c r="D25" s="46" t="str">
        <x:f>IFERROR(VLOOKUP(A25,#REF!,6,FALSE),"")</x:f>
        <x:v/>
      </x:c>
      <x:c r="E25" s="46"/>
      <x:c r="F25" s="46" t="str">
        <x:f>IFERROR(VLOOKUP(A25,#REF!,7,FALSE),"")</x:f>
        <x:v/>
      </x:c>
      <x:c r="G25" s="335" t="s">
        <x:v>38</x:v>
      </x:c>
      <x:c r="H25" s="52"/>
      <x:c r="I25" s="51"/>
      <x:c r="K25" s="53"/>
      <x:c r="L25" s="53"/>
      <x:c r="R25" s="60"/>
      <x:c r="W25" s="45" t="str">
        <x:f>IFERROR(VLOOKUP(AC25,#REF!,3,FALSE),"")</x:f>
        <x:v/>
      </x:c>
      <x:c r="X25" s="335" t="s">
        <x:v>40</x:v>
      </x:c>
      <x:c r="Y25" s="46" t="str">
        <x:f>IFERROR(VLOOKUP(AC25,#REF!,6,FALSE),"")</x:f>
        <x:v/>
      </x:c>
      <x:c r="Z25" s="46"/>
      <x:c r="AA25" s="46" t="str">
        <x:f>IFERROR(VLOOKUP(AC25,#REF!,7,FALSE),"")</x:f>
        <x:v/>
      </x:c>
      <x:c r="AB25" s="335" t="s">
        <x:v>38</x:v>
      </x:c>
      <x:c r="AC25" s="335">
        <x:v>30</x:v>
      </x:c>
    </x:row>
    <x:row r="26" spans="1:29" customHeight="1">
      <x:c r="A26" s="335"/>
      <x:c r="B26" s="47" t="str">
        <x:f>IFERROR(VLOOKUP(A25,#REF!,17,FALSE),"")</x:f>
        <x:v/>
      </x:c>
      <x:c r="C26" s="335"/>
      <x:c r="D26" s="48" t="str">
        <x:f>IFERROR(VLOOKUP(A25,#REF!,20,FALSE),"")</x:f>
        <x:v/>
      </x:c>
      <x:c r="E26" s="48"/>
      <x:c r="F26" s="48" t="str">
        <x:f>IFERROR(VLOOKUP(A25,#REF!,21,FALSE),"")</x:f>
        <x:v/>
      </x:c>
      <x:c r="G26" s="335"/>
      <x:c r="K26" s="53"/>
      <x:c r="L26" s="51"/>
      <x:c r="R26" s="60"/>
      <x:c r="T26" s="57"/>
      <x:c r="U26" s="55"/>
      <x:c r="W26" s="47" t="str">
        <x:f>IFERROR(VLOOKUP(AC25,#REF!,17,FALSE),"")</x:f>
        <x:v/>
      </x:c>
      <x:c r="X26" s="335"/>
      <x:c r="Y26" s="48" t="str">
        <x:f>IFERROR(VLOOKUP(AC25,#REF!,20,FALSE),"")</x:f>
        <x:v/>
      </x:c>
      <x:c r="Z26" s="48"/>
      <x:c r="AA26" s="48" t="str">
        <x:f>IFERROR(VLOOKUP(AC25,#REF!,21,FALSE),"")</x:f>
        <x:v/>
      </x:c>
      <x:c r="AB26" s="335"/>
      <x:c r="AC26" s="335"/>
    </x:row>
    <x:row r="27" spans="1:29" customHeight="1">
      <x:c r="A27" s="335">
        <x:v>14</x:v>
      </x:c>
      <x:c r="B27" s="45" t="str">
        <x:f>IFERROR(VLOOKUP(A27,#REF!,3,FALSE),"")</x:f>
        <x:v/>
      </x:c>
      <x:c r="C27" s="335" t="s">
        <x:v>40</x:v>
      </x:c>
      <x:c r="D27" s="46" t="str">
        <x:f>IFERROR(VLOOKUP(A27,#REF!,6,FALSE),"")</x:f>
        <x:v/>
      </x:c>
      <x:c r="E27" s="46"/>
      <x:c r="F27" s="46" t="str">
        <x:f>IFERROR(VLOOKUP(A27,#REF!,7,FALSE),"")</x:f>
        <x:v/>
      </x:c>
      <x:c r="G27" s="335" t="s">
        <x:v>38</x:v>
      </x:c>
      <x:c r="K27" s="53"/>
      <x:c r="R27" s="60"/>
      <x:c r="S27" s="57"/>
      <x:c r="T27" s="58"/>
      <x:c r="U27" s="59"/>
      <x:c r="W27" s="45" t="str">
        <x:f>IFERROR(VLOOKUP(AC27,#REF!,3,FALSE),"")</x:f>
        <x:v/>
      </x:c>
      <x:c r="X27" s="335" t="s">
        <x:v>40</x:v>
      </x:c>
      <x:c r="Y27" s="46" t="str">
        <x:f>IFERROR(VLOOKUP(AC27,#REF!,6,FALSE),"")</x:f>
        <x:v/>
      </x:c>
      <x:c r="AA27" s="46" t="str">
        <x:f>IFERROR(VLOOKUP(AC27,#REF!,7,FALSE),"")</x:f>
        <x:v/>
      </x:c>
      <x:c r="AB27" s="335" t="s">
        <x:v>38</x:v>
      </x:c>
      <x:c r="AC27" s="335">
        <x:v>31</x:v>
      </x:c>
    </x:row>
    <x:row r="28" spans="1:29" customHeight="1">
      <x:c r="A28" s="335"/>
      <x:c r="B28" s="47" t="str">
        <x:f>IFERROR(VLOOKUP(A27,#REF!,17,FALSE),"")</x:f>
        <x:v/>
      </x:c>
      <x:c r="C28" s="335"/>
      <x:c r="D28" s="48" t="str">
        <x:f>IFERROR(VLOOKUP(A27,#REF!,20,FALSE),"")</x:f>
        <x:v/>
      </x:c>
      <x:c r="E28" s="48"/>
      <x:c r="F28" s="48" t="str">
        <x:f>IFERROR(VLOOKUP(A27,#REF!,21,FALSE),"")</x:f>
        <x:v/>
      </x:c>
      <x:c r="G28" s="335"/>
      <x:c r="H28" s="49"/>
      <x:c r="I28" s="50"/>
      <x:c r="K28" s="53"/>
      <x:c r="R28" s="60"/>
      <x:c r="S28" s="60"/>
      <x:c r="W28" s="47" t="str">
        <x:f>IFERROR(VLOOKUP(AC27,#REF!,17,FALSE),"")</x:f>
        <x:v/>
      </x:c>
      <x:c r="X28" s="335"/>
      <x:c r="Y28" s="48" t="str">
        <x:f>IFERROR(VLOOKUP(AC27,#REF!,20,FALSE),"")</x:f>
        <x:v/>
      </x:c>
      <x:c r="Z28" s="48"/>
      <x:c r="AA28" s="48" t="str">
        <x:f>IFERROR(VLOOKUP(AC27,#REF!,21,FALSE),"")</x:f>
        <x:v/>
      </x:c>
      <x:c r="AB28" s="335"/>
      <x:c r="AC28" s="335"/>
    </x:row>
    <x:row r="29" spans="1:29" customHeight="1">
      <x:c r="A29" s="335">
        <x:v>15</x:v>
      </x:c>
      <x:c r="B29" s="45" t="str">
        <x:f>IFERROR(VLOOKUP(A29,#REF!,3,FALSE),"")</x:f>
        <x:v/>
      </x:c>
      <x:c r="C29" s="335" t="s">
        <x:v>40</x:v>
      </x:c>
      <x:c r="D29" s="46" t="str">
        <x:f>IFERROR(VLOOKUP(A29,#REF!,6,FALSE),"")</x:f>
        <x:v/>
      </x:c>
      <x:c r="E29" s="46"/>
      <x:c r="F29" s="46" t="str">
        <x:f>IFERROR(VLOOKUP(A29,#REF!,7,FALSE),"")</x:f>
        <x:v/>
      </x:c>
      <x:c r="G29" s="335" t="s">
        <x:v>38</x:v>
      </x:c>
      <x:c r="H29" s="52"/>
      <x:c r="I29" s="51"/>
      <x:c r="J29" s="50"/>
      <x:c r="K29" s="53"/>
      <x:c r="R29" s="58"/>
      <x:c r="S29" s="60"/>
      <x:c r="W29" s="45" t="str">
        <x:f>IFERROR(VLOOKUP(AC29,#REF!,3,FALSE),"")</x:f>
        <x:v/>
      </x:c>
      <x:c r="X29" s="335" t="s">
        <x:v>40</x:v>
      </x:c>
      <x:c r="Y29" s="46" t="str">
        <x:f>IFERROR(VLOOKUP(AC29,#REF!,6,FALSE),"")</x:f>
        <x:v/>
      </x:c>
      <x:c r="Z29" s="46"/>
      <x:c r="AA29" s="46" t="str">
        <x:f>IFERROR(VLOOKUP(AC29,#REF!,7,FALSE),"")</x:f>
        <x:v/>
      </x:c>
      <x:c r="AB29" s="335" t="s">
        <x:v>38</x:v>
      </x:c>
      <x:c r="AC29" s="335">
        <x:v>32</x:v>
      </x:c>
    </x:row>
    <x:row r="30" spans="1:29" customHeight="1">
      <x:c r="A30" s="335"/>
      <x:c r="B30" s="47" t="str">
        <x:f>IFERROR(VLOOKUP(A29,#REF!,17,FALSE),"")</x:f>
        <x:v/>
      </x:c>
      <x:c r="C30" s="335"/>
      <x:c r="D30" s="48" t="str">
        <x:f>IFERROR(VLOOKUP(A29,#REF!,20,FALSE),"")</x:f>
        <x:v/>
      </x:c>
      <x:c r="E30" s="48"/>
      <x:c r="F30" s="48" t="str">
        <x:f>IFERROR(VLOOKUP(A29,#REF!,21,FALSE),"")</x:f>
        <x:v/>
      </x:c>
      <x:c r="G30" s="335"/>
      <x:c r="J30" s="53"/>
      <x:c r="K30" s="51"/>
      <x:c r="S30" s="60"/>
      <x:c r="U30" s="57"/>
      <x:c r="W30" s="47" t="str">
        <x:f>IFERROR(VLOOKUP(AC29,#REF!,17,FALSE),"")</x:f>
        <x:v/>
      </x:c>
      <x:c r="X30" s="335"/>
      <x:c r="Y30" s="48" t="str">
        <x:f>IFERROR(VLOOKUP(AC29,#REF!,20,FALSE),"")</x:f>
        <x:v/>
      </x:c>
      <x:c r="Z30" s="48"/>
      <x:c r="AA30" s="48" t="str">
        <x:f>IFERROR(VLOOKUP(AC29,#REF!,21,FALSE),"")</x:f>
        <x:v/>
      </x:c>
      <x:c r="AB30" s="335"/>
      <x:c r="AC30" s="335"/>
    </x:row>
    <x:row r="31" spans="1:29" customHeight="1">
      <x:c r="A31" s="335">
        <x:v>16</x:v>
      </x:c>
      <x:c r="B31" s="45" t="str">
        <x:f>IFERROR(VLOOKUP(A31,#REF!,3,FALSE),"")</x:f>
        <x:v/>
      </x:c>
      <x:c r="C31" s="335" t="s">
        <x:v>40</x:v>
      </x:c>
      <x:c r="D31" s="46" t="str">
        <x:f>IFERROR(VLOOKUP(A31,#REF!,6,FALSE),"")</x:f>
        <x:v/>
      </x:c>
      <x:c r="F31" s="46" t="str">
        <x:f>IFERROR(VLOOKUP(A31,#REF!,7,FALSE),"")</x:f>
        <x:v/>
      </x:c>
      <x:c r="G31" s="335" t="s">
        <x:v>38</x:v>
      </x:c>
      <x:c r="J31" s="53"/>
      <x:c r="S31" s="60"/>
      <x:c r="T31" s="57"/>
      <x:c r="U31" s="58"/>
      <x:c r="W31" s="45" t="str">
        <x:f>IFERROR(VLOOKUP(AC31,#REF!,3,FALSE),"")</x:f>
        <x:v/>
      </x:c>
      <x:c r="X31" s="335" t="s">
        <x:v>40</x:v>
      </x:c>
      <x:c r="Y31" s="46" t="str">
        <x:f>IFERROR(VLOOKUP(AC31,#REF!,6,FALSE),"")</x:f>
        <x:v/>
      </x:c>
      <x:c r="Z31" s="46"/>
      <x:c r="AA31" s="46" t="str">
        <x:f>IFERROR(VLOOKUP(AC31,#REF!,7,FALSE),"")</x:f>
        <x:v/>
      </x:c>
      <x:c r="AB31" s="335" t="s">
        <x:v>38</x:v>
      </x:c>
      <x:c r="AC31" s="335">
        <x:v>33</x:v>
      </x:c>
    </x:row>
    <x:row r="32" spans="1:29" customHeight="1">
      <x:c r="A32" s="335"/>
      <x:c r="B32" s="47" t="str">
        <x:f>IFERROR(VLOOKUP(A31,#REF!,17,FALSE),"")</x:f>
        <x:v/>
      </x:c>
      <x:c r="C32" s="335"/>
      <x:c r="D32" s="48" t="str">
        <x:f>IFERROR(VLOOKUP(A31,#REF!,20,FALSE),"")</x:f>
        <x:v/>
      </x:c>
      <x:c r="E32" s="48"/>
      <x:c r="F32" s="48" t="str">
        <x:f>IFERROR(VLOOKUP(A31,#REF!,21,FALSE),"")</x:f>
        <x:v/>
      </x:c>
      <x:c r="G32" s="335"/>
      <x:c r="H32" s="49"/>
      <x:c r="I32" s="50"/>
      <x:c r="J32" s="51"/>
      <x:c r="S32" s="58"/>
      <x:c r="T32" s="60"/>
      <x:c r="W32" s="47" t="str">
        <x:f>IFERROR(VLOOKUP(AC31,#REF!,17,FALSE),"")</x:f>
        <x:v/>
      </x:c>
      <x:c r="X32" s="335"/>
      <x:c r="Y32" s="48" t="str">
        <x:f>IFERROR(VLOOKUP(AC31,#REF!,20,FALSE),"")</x:f>
        <x:v/>
      </x:c>
      <x:c r="Z32" s="48"/>
      <x:c r="AA32" s="48" t="str">
        <x:f>IFERROR(VLOOKUP(AC31,#REF!,21,FALSE),"")</x:f>
        <x:v/>
      </x:c>
      <x:c r="AB32" s="335"/>
      <x:c r="AC32" s="335"/>
    </x:row>
    <x:row r="33" spans="1:29" customHeight="1">
      <x:c r="A33" s="335">
        <x:v>17</x:v>
      </x:c>
      <x:c r="B33" s="45" t="str">
        <x:f>IFERROR(VLOOKUP(A33,#REF!,3,FALSE),"")</x:f>
        <x:v/>
      </x:c>
      <x:c r="C33" s="335" t="s">
        <x:v>40</x:v>
      </x:c>
      <x:c r="D33" s="46" t="str">
        <x:f>IFERROR(VLOOKUP(A33,#REF!,6,FALSE),"")</x:f>
        <x:v/>
      </x:c>
      <x:c r="E33" s="46"/>
      <x:c r="F33" s="46" t="str">
        <x:f>IFERROR(VLOOKUP(A33,#REF!,7,FALSE),"")</x:f>
        <x:v/>
      </x:c>
      <x:c r="G33" s="335" t="s">
        <x:v>38</x:v>
      </x:c>
      <x:c r="H33" s="52"/>
      <x:c r="I33" s="51"/>
      <x:c r="T33" s="58"/>
      <x:c r="U33" s="59"/>
      <x:c r="W33" s="45" t="str">
        <x:f>IFERROR(VLOOKUP(AC33,#REF!,3,FALSE),"")</x:f>
        <x:v/>
      </x:c>
      <x:c r="X33" s="335" t="s">
        <x:v>40</x:v>
      </x:c>
      <x:c r="Y33" s="46" t="str">
        <x:f>IFERROR(VLOOKUP(AC33,#REF!,6,FALSE),"")</x:f>
        <x:v/>
      </x:c>
      <x:c r="AA33" s="46" t="str">
        <x:f>IFERROR(VLOOKUP(AC33,#REF!,7,FALSE),"")</x:f>
        <x:v/>
      </x:c>
      <x:c r="AB33" s="335" t="s">
        <x:v>38</x:v>
      </x:c>
      <x:c r="AC33" s="335">
        <x:v>34</x:v>
      </x:c>
    </x:row>
    <x:row r="34" spans="1:29" customHeight="1">
      <x:c r="A34" s="335"/>
      <x:c r="B34" s="47" t="str">
        <x:f>IFERROR(VLOOKUP(A33,#REF!,17,FALSE),"")</x:f>
        <x:v/>
      </x:c>
      <x:c r="C34" s="335"/>
      <x:c r="D34" s="48" t="str">
        <x:f>IFERROR(VLOOKUP(A33,#REF!,20,FALSE),"")</x:f>
        <x:v/>
      </x:c>
      <x:c r="E34" s="48"/>
      <x:c r="F34" s="48" t="str">
        <x:f>IFERROR(VLOOKUP(A33,#REF!,21,FALSE),"")</x:f>
        <x:v/>
      </x:c>
      <x:c r="G34" s="335"/>
      <x:c r="W34" s="47" t="str">
        <x:f>IFERROR(VLOOKUP(AC33,#REF!,17,FALSE),"")</x:f>
        <x:v/>
      </x:c>
      <x:c r="X34" s="335"/>
      <x:c r="Y34" s="48" t="str">
        <x:f>IFERROR(VLOOKUP(AC33,#REF!,20,FALSE),"")</x:f>
        <x:v/>
      </x:c>
      <x:c r="Z34" s="48"/>
      <x:c r="AA34" s="48" t="str">
        <x:f>IFERROR(VLOOKUP(AC33,#REF!,21,FALSE),"")</x:f>
        <x:v/>
      </x:c>
      <x:c r="AB34" s="335"/>
      <x:c r="AC34" s="335"/>
    </x:row>
    <x:row r="35" hidden="1" customHeight="1"/>
    <x:row r="36" hidden="1" customHeight="1"/>
    <x:row r="37" hidden="1" customHeight="1"/>
    <x:row r="38" hidden="1" customHeight="1"/>
    <x:row r="39" hidden="1" customHeight="1"/>
    <x:row r="40" hidden="1" customHeight="1"/>
    <x:row r="41" hidden="1" customHeight="1"/>
    <x:row r="42" hidden="1" customHeight="1"/>
    <x:row r="43" hidden="1" customHeight="1"/>
    <x:row r="44" hidden="1" customHeight="1"/>
    <x:row r="45" hidden="1" customHeight="1"/>
    <x:row r="46" hidden="1" customHeight="1"/>
    <x:row r="47" hidden="1" customHeight="1"/>
    <x:row r="48" hidden="1" customHeight="1"/>
    <x:row r="49" hidden="1" customHeight="1"/>
    <x:row r="50" hidden="1" customHeight="1"/>
    <x:row r="51" hidden="1" customHeight="1"/>
    <x:row r="52" hidden="1" customHeight="1"/>
    <x:row r="53" hidden="1" customHeight="1"/>
    <x:row r="54" hidden="1" customHeight="1"/>
    <x:row r="55" hidden="1" customHeight="1"/>
    <x:row r="56" hidden="1" customHeight="1"/>
    <x:row r="57" hidden="1" customHeight="1"/>
    <x:row r="58" hidden="1" customHeight="1"/>
    <x:row r="59" hidden="1" customHeight="1"/>
    <x:row r="60" hidden="1" customHeight="1"/>
    <x:row r="61" hidden="1" customHeight="1"/>
    <x:row r="62" hidden="1" customHeight="1"/>
    <x:row r="63" hidden="1" customHeight="1"/>
    <x:row r="64" hidden="1" customHeight="1"/>
  </x:sheetData>
  <x:mergeCells count="102">
    <x:mergeCell ref="A1:A2"/>
    <x:mergeCell ref="A3:A4"/>
    <x:mergeCell ref="A5:A6"/>
    <x:mergeCell ref="A7:A8"/>
    <x:mergeCell ref="A9:A10"/>
    <x:mergeCell ref="A11:A12"/>
    <x:mergeCell ref="A13:A14"/>
    <x:mergeCell ref="A15:A16"/>
    <x:mergeCell ref="A17:A18"/>
    <x:mergeCell ref="A19:A20"/>
    <x:mergeCell ref="A21:A22"/>
    <x:mergeCell ref="A23:A24"/>
    <x:mergeCell ref="A25:A26"/>
    <x:mergeCell ref="A27:A28"/>
    <x:mergeCell ref="A29:A30"/>
    <x:mergeCell ref="A31:A32"/>
    <x:mergeCell ref="A33:A34"/>
    <x:mergeCell ref="C1:C2"/>
    <x:mergeCell ref="C3:C4"/>
    <x:mergeCell ref="C5:C6"/>
    <x:mergeCell ref="C7:C8"/>
    <x:mergeCell ref="C9:C10"/>
    <x:mergeCell ref="C11:C12"/>
    <x:mergeCell ref="C13:C14"/>
    <x:mergeCell ref="C15:C16"/>
    <x:mergeCell ref="C17:C18"/>
    <x:mergeCell ref="C19:C20"/>
    <x:mergeCell ref="C21:C22"/>
    <x:mergeCell ref="C23:C24"/>
    <x:mergeCell ref="C25:C26"/>
    <x:mergeCell ref="C27:C28"/>
    <x:mergeCell ref="C29:C30"/>
    <x:mergeCell ref="C31:C32"/>
    <x:mergeCell ref="C33:C34"/>
    <x:mergeCell ref="G1:G2"/>
    <x:mergeCell ref="G3:G4"/>
    <x:mergeCell ref="G5:G6"/>
    <x:mergeCell ref="G7:G8"/>
    <x:mergeCell ref="G9:G10"/>
    <x:mergeCell ref="G11:G12"/>
    <x:mergeCell ref="G13:G14"/>
    <x:mergeCell ref="G15:G16"/>
    <x:mergeCell ref="G17:G18"/>
    <x:mergeCell ref="G19:G20"/>
    <x:mergeCell ref="G21:G22"/>
    <x:mergeCell ref="G23:G24"/>
    <x:mergeCell ref="G25:G26"/>
    <x:mergeCell ref="G27:G28"/>
    <x:mergeCell ref="G29:G30"/>
    <x:mergeCell ref="G31:G32"/>
    <x:mergeCell ref="G33:G34"/>
    <x:mergeCell ref="X1:X2"/>
    <x:mergeCell ref="X3:X4"/>
    <x:mergeCell ref="X5:X6"/>
    <x:mergeCell ref="X7:X8"/>
    <x:mergeCell ref="X9:X10"/>
    <x:mergeCell ref="X11:X12"/>
    <x:mergeCell ref="X13:X14"/>
    <x:mergeCell ref="X15:X16"/>
    <x:mergeCell ref="X17:X18"/>
    <x:mergeCell ref="X19:X20"/>
    <x:mergeCell ref="X21:X22"/>
    <x:mergeCell ref="X23:X24"/>
    <x:mergeCell ref="X25:X26"/>
    <x:mergeCell ref="X27:X28"/>
    <x:mergeCell ref="X29:X30"/>
    <x:mergeCell ref="X31:X32"/>
    <x:mergeCell ref="X33:X34"/>
    <x:mergeCell ref="AB1:AB2"/>
    <x:mergeCell ref="AB3:AB4"/>
    <x:mergeCell ref="AB5:AB6"/>
    <x:mergeCell ref="AB7:AB8"/>
    <x:mergeCell ref="AB9:AB10"/>
    <x:mergeCell ref="AB11:AB12"/>
    <x:mergeCell ref="AB13:AB14"/>
    <x:mergeCell ref="AB15:AB16"/>
    <x:mergeCell ref="AB17:AB18"/>
    <x:mergeCell ref="AB19:AB20"/>
    <x:mergeCell ref="AB21:AB22"/>
    <x:mergeCell ref="AB23:AB24"/>
    <x:mergeCell ref="AB25:AB26"/>
    <x:mergeCell ref="AB27:AB28"/>
    <x:mergeCell ref="AB29:AB30"/>
    <x:mergeCell ref="AB31:AB32"/>
    <x:mergeCell ref="AB33:AB34"/>
    <x:mergeCell ref="AC1:AC2"/>
    <x:mergeCell ref="AC3:AC4"/>
    <x:mergeCell ref="AC5:AC6"/>
    <x:mergeCell ref="AC7:AC8"/>
    <x:mergeCell ref="AC9:AC10"/>
    <x:mergeCell ref="AC11:AC12"/>
    <x:mergeCell ref="AC13:AC14"/>
    <x:mergeCell ref="AC15:AC16"/>
    <x:mergeCell ref="AC17:AC18"/>
    <x:mergeCell ref="AC19:AC20"/>
    <x:mergeCell ref="AC21:AC22"/>
    <x:mergeCell ref="AC23:AC24"/>
    <x:mergeCell ref="AC25:AC26"/>
    <x:mergeCell ref="AC27:AC28"/>
    <x:mergeCell ref="AC29:AC30"/>
    <x:mergeCell ref="AC31:AC32"/>
    <x:mergeCell ref="AC33:AC34"/>
  </x:mergeCells>
  <x:pageMargins left="0.31388887763023376" right="0.31388887763023376" top="0.55000001192092896" bottom="0.15625" header="0.31388887763023376" footer="0.31388887763023376"/>
  <x:pageSetup paperSize="9" scale="94" firstPageNumber="1" fitToWidth="1" fitToHeight="1" orientation="portrait" usePrinterDefaults="1" blackAndWhite="0" draft="0" useFirstPageNumber="0" horizontalDpi="600" verticalDpi="600" copies="1"/>
  <x:headerFooter>
    <x:oddHeader>&amp;C&amp;"UD デジタル 教科書体 NK-R,Regular"&amp;16近畿選手権　シニア55男子</x:oddHeader>
  </x:headerFooter>
  <x:rowBreaks count="4" manualBreakCount="4">
    <x:brk id="60" min="0" max="1048575" man="1" pt="0"/>
    <x:brk id="98" min="0" max="1048575" man="1" pt="0"/>
    <x:brk id="162" min="0" max="1048575" man="1" pt="0"/>
    <x:brk id="384" min="0" max="1048575" man="1" pt="0"/>
  </x:rowBreaks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0">
    <x:tabColor rgb="ff0070c0"/>
  </x:sheetPr>
  <x:dimension ref="A1:AC64"/>
  <x:sheetViews>
    <x:sheetView view="pageBreakPreview" topLeftCell="A1" zoomScale="70" zoomScaleNormal="100" zoomScaleSheetLayoutView="70" workbookViewId="0">
      <x:selection activeCell="A6" activeCellId="0" sqref="A5:A10"/>
    </x:sheetView>
  </x:sheetViews>
  <x:sheetFormatPr defaultColWidth="8.375" defaultRowHeight="22.5" customHeight="1"/>
  <x:cols>
    <x:col min="1" max="1" width="4.375" style="41" customWidth="1"/>
    <x:col min="2" max="2" width="11.875" style="41" customWidth="1"/>
    <x:col min="3" max="3" width="0.875" style="41" customWidth="1"/>
    <x:col min="4" max="4" width="4.875" style="42" customWidth="1"/>
    <x:col min="5" max="5" width="0.875" style="42" customWidth="1"/>
    <x:col min="6" max="6" width="10.75" style="42" customWidth="1"/>
    <x:col min="7" max="7" width="0.875" style="41" customWidth="1"/>
    <x:col min="8" max="14" width="1.5" style="43" customWidth="1"/>
    <x:col min="15" max="21" width="1.5" style="44" customWidth="1"/>
    <x:col min="22" max="22" width="0.375" style="41" customWidth="1"/>
    <x:col min="23" max="23" width="11.875" style="41" customWidth="1"/>
    <x:col min="24" max="24" width="0.875" style="41" customWidth="1"/>
    <x:col min="25" max="25" width="4.875" style="42" customWidth="1"/>
    <x:col min="26" max="26" width="0.875" style="42" customWidth="1"/>
    <x:col min="27" max="27" width="10.75" style="42" customWidth="1"/>
    <x:col min="28" max="28" width="0.875" style="41" customWidth="1"/>
    <x:col min="29" max="29" width="4.375" style="41" customWidth="1"/>
    <x:col min="30" max="16384" width="8.375" style="41"/>
  </x:cols>
  <x:sheetData>
    <x:row r="1" spans="1:29" customHeight="1">
      <x:c r="A1" s="335">
        <x:v>1</x:v>
      </x:c>
      <x:c r="B1" s="45" t="str">
        <x:f>IFERROR(VLOOKUP(A1,#REF!,3,FALSE),"")</x:f>
        <x:v/>
      </x:c>
      <x:c r="C1" s="335" t="s">
        <x:v>40</x:v>
      </x:c>
      <x:c r="D1" s="46" t="str">
        <x:f>IFERROR(VLOOKUP(A1,#REF!,6,FALSE),"")</x:f>
        <x:v/>
      </x:c>
      <x:c r="E1" s="46"/>
      <x:c r="F1" s="46" t="str">
        <x:f>IFERROR(VLOOKUP(A1,#REF!,7,FALSE),"")</x:f>
        <x:v/>
      </x:c>
      <x:c r="G1" s="335" t="s">
        <x:v>38</x:v>
      </x:c>
      <x:c r="W1" s="45" t="str">
        <x:f>IFERROR(VLOOKUP(AC1,#REF!,3,FALSE),"")</x:f>
        <x:v/>
      </x:c>
      <x:c r="X1" s="335" t="s">
        <x:v>40</x:v>
      </x:c>
      <x:c r="Y1" s="46" t="str">
        <x:f>IFERROR(VLOOKUP(AC1,#REF!,6,FALSE),"")</x:f>
        <x:v/>
      </x:c>
      <x:c r="Z1" s="46"/>
      <x:c r="AA1" s="46" t="str">
        <x:f>IFERROR(VLOOKUP(AC1,#REF!,7,FALSE),"")</x:f>
        <x:v/>
      </x:c>
      <x:c r="AB1" s="335" t="s">
        <x:v>38</x:v>
      </x:c>
      <x:c r="AC1" s="335">
        <x:v>18</x:v>
      </x:c>
    </x:row>
    <x:row r="2" spans="1:29" customHeight="1">
      <x:c r="A2" s="335"/>
      <x:c r="B2" s="47" t="str">
        <x:f>IFERROR(VLOOKUP(A1,#REF!,17,FALSE),"")</x:f>
        <x:v/>
      </x:c>
      <x:c r="C2" s="335"/>
      <x:c r="D2" s="48" t="str">
        <x:f>IFERROR(VLOOKUP(A1,#REF!,20,FALSE),"")</x:f>
        <x:v/>
      </x:c>
      <x:c r="E2" s="48"/>
      <x:c r="F2" s="48" t="str">
        <x:f>IFERROR(VLOOKUP(A1,#REF!,21,FALSE),"")</x:f>
        <x:v/>
      </x:c>
      <x:c r="G2" s="335"/>
      <x:c r="H2" s="49"/>
      <x:c r="I2" s="50"/>
      <x:c r="T2" s="57"/>
      <x:c r="U2" s="55"/>
      <x:c r="W2" s="47" t="str">
        <x:f>IFERROR(VLOOKUP(AC1,#REF!,17,FALSE),"")</x:f>
        <x:v/>
      </x:c>
      <x:c r="X2" s="335"/>
      <x:c r="Y2" s="48" t="str">
        <x:f>IFERROR(VLOOKUP(AC1,#REF!,20,FALSE),"")</x:f>
        <x:v/>
      </x:c>
      <x:c r="Z2" s="48"/>
      <x:c r="AA2" s="48" t="str">
        <x:f>IFERROR(VLOOKUP(AC1,#REF!,21,FALSE),"")</x:f>
        <x:v/>
      </x:c>
      <x:c r="AB2" s="335"/>
      <x:c r="AC2" s="335"/>
    </x:row>
    <x:row r="3" spans="1:29" customHeight="1">
      <x:c r="A3" s="335">
        <x:v>2</x:v>
      </x:c>
      <x:c r="B3" s="45" t="str">
        <x:f>IFERROR(VLOOKUP(A3,#REF!,3,FALSE),"")</x:f>
        <x:v/>
      </x:c>
      <x:c r="C3" s="335" t="s">
        <x:v>40</x:v>
      </x:c>
      <x:c r="D3" s="46" t="str">
        <x:f>IFERROR(VLOOKUP(A3,#REF!,6,FALSE),"")</x:f>
        <x:v/>
      </x:c>
      <x:c r="E3" s="46"/>
      <x:c r="F3" s="46" t="str">
        <x:f>IFERROR(VLOOKUP(A3,#REF!,7,FALSE),"")</x:f>
        <x:v/>
      </x:c>
      <x:c r="G3" s="335" t="s">
        <x:v>38</x:v>
      </x:c>
      <x:c r="I3" s="53"/>
      <x:c r="J3" s="50"/>
      <x:c r="N3" s="53"/>
      <x:c r="S3" s="57"/>
      <x:c r="T3" s="60"/>
      <x:c r="W3" s="45" t="str">
        <x:f>IFERROR(VLOOKUP(AC3,#REF!,3,FALSE),"")</x:f>
        <x:v/>
      </x:c>
      <x:c r="X3" s="335" t="s">
        <x:v>40</x:v>
      </x:c>
      <x:c r="Y3" s="46" t="str">
        <x:f>IFERROR(VLOOKUP(AC3,#REF!,6,FALSE),"")</x:f>
        <x:v/>
      </x:c>
      <x:c r="Z3" s="46"/>
      <x:c r="AA3" s="46" t="str">
        <x:f>IFERROR(VLOOKUP(AC3,#REF!,7,FALSE),"")</x:f>
        <x:v/>
      </x:c>
      <x:c r="AB3" s="335" t="s">
        <x:v>38</x:v>
      </x:c>
      <x:c r="AC3" s="335">
        <x:v>19</x:v>
      </x:c>
    </x:row>
    <x:row r="4" spans="1:29" customHeight="1">
      <x:c r="A4" s="335"/>
      <x:c r="B4" s="47" t="str">
        <x:f>IFERROR(VLOOKUP(A3,#REF!,17,FALSE),"")</x:f>
        <x:v/>
      </x:c>
      <x:c r="C4" s="335"/>
      <x:c r="D4" s="48" t="str">
        <x:f>IFERROR(VLOOKUP(A3,#REF!,20,FALSE),"")</x:f>
        <x:v/>
      </x:c>
      <x:c r="E4" s="48"/>
      <x:c r="F4" s="48" t="str">
        <x:f>IFERROR(VLOOKUP(A3,#REF!,21,FALSE),"")</x:f>
        <x:v/>
      </x:c>
      <x:c r="G4" s="335"/>
      <x:c r="H4" s="50"/>
      <x:c r="I4" s="51"/>
      <x:c r="J4" s="53"/>
      <x:c r="N4" s="53"/>
      <x:c r="S4" s="60"/>
      <x:c r="T4" s="58"/>
      <x:c r="U4" s="57"/>
      <x:c r="W4" s="47" t="str">
        <x:f>IFERROR(VLOOKUP(AC3,#REF!,17,FALSE),"")</x:f>
        <x:v/>
      </x:c>
      <x:c r="X4" s="335"/>
      <x:c r="Y4" s="48" t="str">
        <x:f>IFERROR(VLOOKUP(AC3,#REF!,20,FALSE),"")</x:f>
        <x:v/>
      </x:c>
      <x:c r="Z4" s="48"/>
      <x:c r="AA4" s="48" t="str">
        <x:f>IFERROR(VLOOKUP(AC3,#REF!,21,FALSE),"")</x:f>
        <x:v/>
      </x:c>
      <x:c r="AB4" s="335"/>
      <x:c r="AC4" s="335"/>
    </x:row>
    <x:row r="5" spans="1:29" customHeight="1">
      <x:c r="A5" s="335">
        <x:v>3</x:v>
      </x:c>
      <x:c r="B5" s="45" t="str">
        <x:f>IFERROR(VLOOKUP(A5,#REF!,3,FALSE),"")</x:f>
        <x:v/>
      </x:c>
      <x:c r="C5" s="335" t="s">
        <x:v>40</x:v>
      </x:c>
      <x:c r="D5" s="46" t="str">
        <x:f>IFERROR(VLOOKUP(A5,#REF!,6,FALSE),"")</x:f>
        <x:v/>
      </x:c>
      <x:c r="E5" s="46"/>
      <x:c r="F5" s="46" t="str">
        <x:f>IFERROR(VLOOKUP(A5,#REF!,7,FALSE),"")</x:f>
        <x:v/>
      </x:c>
      <x:c r="G5" s="335" t="s">
        <x:v>38</x:v>
      </x:c>
      <x:c r="H5" s="51"/>
      <x:c r="J5" s="53"/>
      <x:c r="N5" s="53"/>
      <x:c r="S5" s="60"/>
      <x:c r="U5" s="58"/>
      <x:c r="W5" s="45" t="str">
        <x:f>IFERROR(VLOOKUP(AC5,#REF!,3,FALSE),"")</x:f>
        <x:v/>
      </x:c>
      <x:c r="X5" s="335" t="s">
        <x:v>40</x:v>
      </x:c>
      <x:c r="Y5" s="46" t="str">
        <x:f>IFERROR(VLOOKUP(AC5,#REF!,6,FALSE),"")</x:f>
        <x:v/>
      </x:c>
      <x:c r="Z5" s="46"/>
      <x:c r="AA5" s="46" t="str">
        <x:f>IFERROR(VLOOKUP(AC5,#REF!,7,FALSE),"")</x:f>
        <x:v/>
      </x:c>
      <x:c r="AB5" s="335" t="s">
        <x:v>38</x:v>
      </x:c>
      <x:c r="AC5" s="335">
        <x:v>20</x:v>
      </x:c>
    </x:row>
    <x:row r="6" spans="1:29" customHeight="1">
      <x:c r="A6" s="335"/>
      <x:c r="B6" s="47" t="str">
        <x:f>IFERROR(VLOOKUP(A5,#REF!,17,FALSE),"")</x:f>
        <x:v/>
      </x:c>
      <x:c r="C6" s="335"/>
      <x:c r="D6" s="48" t="str">
        <x:f>IFERROR(VLOOKUP(A5,#REF!,20,FALSE),"")</x:f>
        <x:v/>
      </x:c>
      <x:c r="E6" s="48"/>
      <x:c r="F6" s="48" t="str">
        <x:f>IFERROR(VLOOKUP(A5,#REF!,21,FALSE),"")</x:f>
        <x:v/>
      </x:c>
      <x:c r="G6" s="335"/>
      <x:c r="J6" s="53"/>
      <x:c r="K6" s="50"/>
      <x:c r="N6" s="53"/>
      <x:c r="R6" s="57"/>
      <x:c r="S6" s="60"/>
      <x:c r="W6" s="47" t="str">
        <x:f>IFERROR(VLOOKUP(AC5,#REF!,17,FALSE),"")</x:f>
        <x:v/>
      </x:c>
      <x:c r="X6" s="335"/>
      <x:c r="Y6" s="48" t="str">
        <x:f>IFERROR(VLOOKUP(AC5,#REF!,20,FALSE),"")</x:f>
        <x:v/>
      </x:c>
      <x:c r="Z6" s="48"/>
      <x:c r="AA6" s="48" t="str">
        <x:f>IFERROR(VLOOKUP(AC5,#REF!,21,FALSE),"")</x:f>
        <x:v/>
      </x:c>
      <x:c r="AB6" s="335"/>
      <x:c r="AC6" s="335"/>
    </x:row>
    <x:row r="7" spans="1:29" customHeight="1">
      <x:c r="A7" s="335">
        <x:v>4</x:v>
      </x:c>
      <x:c r="B7" s="45" t="str">
        <x:f>IFERROR(VLOOKUP(A7,#REF!,3,FALSE),"")</x:f>
        <x:v/>
      </x:c>
      <x:c r="C7" s="335" t="s">
        <x:v>40</x:v>
      </x:c>
      <x:c r="D7" s="46" t="str">
        <x:f>IFERROR(VLOOKUP(A7,#REF!,6,FALSE),"")</x:f>
        <x:v/>
      </x:c>
      <x:c r="E7" s="46"/>
      <x:c r="F7" s="46" t="str">
        <x:f>IFERROR(VLOOKUP(A7,#REF!,7,FALSE),"")</x:f>
        <x:v/>
      </x:c>
      <x:c r="G7" s="335" t="s">
        <x:v>38</x:v>
      </x:c>
      <x:c r="J7" s="53"/>
      <x:c r="K7" s="53"/>
      <x:c r="N7" s="53"/>
      <x:c r="R7" s="60"/>
      <x:c r="S7" s="60"/>
      <x:c r="W7" s="45" t="str">
        <x:f>IFERROR(VLOOKUP(AC7,#REF!,3,FALSE),"")</x:f>
        <x:v/>
      </x:c>
      <x:c r="X7" s="335" t="s">
        <x:v>40</x:v>
      </x:c>
      <x:c r="Y7" s="46" t="str">
        <x:f>IFERROR(VLOOKUP(AC7,#REF!,6,FALSE),"")</x:f>
        <x:v/>
      </x:c>
      <x:c r="Z7" s="46"/>
      <x:c r="AA7" s="46" t="str">
        <x:f>IFERROR(VLOOKUP(AC7,#REF!,7,FALSE),"")</x:f>
        <x:v/>
      </x:c>
      <x:c r="AB7" s="335" t="s">
        <x:v>38</x:v>
      </x:c>
      <x:c r="AC7" s="335">
        <x:v>21</x:v>
      </x:c>
    </x:row>
    <x:row r="8" spans="1:29" customHeight="1">
      <x:c r="A8" s="335"/>
      <x:c r="B8" s="47" t="str">
        <x:f>IFERROR(VLOOKUP(A7,#REF!,17,FALSE),"")</x:f>
        <x:v/>
      </x:c>
      <x:c r="C8" s="335"/>
      <x:c r="D8" s="48" t="str">
        <x:f>IFERROR(VLOOKUP(A7,#REF!,20,FALSE),"")</x:f>
        <x:v/>
      </x:c>
      <x:c r="E8" s="48"/>
      <x:c r="F8" s="48" t="str">
        <x:f>IFERROR(VLOOKUP(A7,#REF!,21,FALSE),"")</x:f>
        <x:v/>
      </x:c>
      <x:c r="G8" s="335"/>
      <x:c r="H8" s="49"/>
      <x:c r="I8" s="50"/>
      <x:c r="J8" s="51"/>
      <x:c r="K8" s="53"/>
      <x:c r="N8" s="53"/>
      <x:c r="R8" s="60"/>
      <x:c r="S8" s="58"/>
      <x:c r="T8" s="57"/>
      <x:c r="U8" s="55"/>
      <x:c r="W8" s="47" t="str">
        <x:f>IFERROR(VLOOKUP(AC7,#REF!,17,FALSE),"")</x:f>
        <x:v/>
      </x:c>
      <x:c r="X8" s="335"/>
      <x:c r="Y8" s="48" t="str">
        <x:f>IFERROR(VLOOKUP(AC7,#REF!,20,FALSE),"")</x:f>
        <x:v/>
      </x:c>
      <x:c r="Z8" s="48"/>
      <x:c r="AA8" s="48" t="str">
        <x:f>IFERROR(VLOOKUP(AC7,#REF!,21,FALSE),"")</x:f>
        <x:v/>
      </x:c>
      <x:c r="AB8" s="335"/>
      <x:c r="AC8" s="335"/>
    </x:row>
    <x:row r="9" spans="1:29" customHeight="1">
      <x:c r="A9" s="335">
        <x:v>5</x:v>
      </x:c>
      <x:c r="B9" s="45" t="str">
        <x:f>IFERROR(VLOOKUP(A9,#REF!,3,FALSE),"")</x:f>
        <x:v/>
      </x:c>
      <x:c r="C9" s="335" t="s">
        <x:v>40</x:v>
      </x:c>
      <x:c r="D9" s="46" t="str">
        <x:f>IFERROR(VLOOKUP(A9,#REF!,6,FALSE),"")</x:f>
        <x:v/>
      </x:c>
      <x:c r="E9" s="46"/>
      <x:c r="F9" s="46" t="str">
        <x:f>IFERROR(VLOOKUP(A9,#REF!,7,FALSE),"")</x:f>
        <x:v/>
      </x:c>
      <x:c r="G9" s="335" t="s">
        <x:v>38</x:v>
      </x:c>
      <x:c r="H9" s="52"/>
      <x:c r="I9" s="51"/>
      <x:c r="K9" s="53"/>
      <x:c r="N9" s="53"/>
      <x:c r="R9" s="60"/>
      <x:c r="T9" s="58"/>
      <x:c r="U9" s="59"/>
      <x:c r="W9" s="45" t="str">
        <x:f>IFERROR(VLOOKUP(AC9,#REF!,3,FALSE),"")</x:f>
        <x:v/>
      </x:c>
      <x:c r="X9" s="335" t="s">
        <x:v>40</x:v>
      </x:c>
      <x:c r="Y9" s="46" t="str">
        <x:f>IFERROR(VLOOKUP(AC9,#REF!,6,FALSE),"")</x:f>
        <x:v/>
      </x:c>
      <x:c r="Z9" s="46"/>
      <x:c r="AA9" s="46" t="str">
        <x:f>IFERROR(VLOOKUP(AC9,#REF!,7,FALSE),"")</x:f>
        <x:v/>
      </x:c>
      <x:c r="AB9" s="335" t="s">
        <x:v>38</x:v>
      </x:c>
      <x:c r="AC9" s="335">
        <x:v>22</x:v>
      </x:c>
    </x:row>
    <x:row r="10" spans="1:29" customHeight="1">
      <x:c r="A10" s="335"/>
      <x:c r="B10" s="47" t="str">
        <x:f>IFERROR(VLOOKUP(A9,#REF!,17,FALSE),"")</x:f>
        <x:v/>
      </x:c>
      <x:c r="C10" s="335"/>
      <x:c r="D10" s="48" t="str">
        <x:f>IFERROR(VLOOKUP(A9,#REF!,20,FALSE),"")</x:f>
        <x:v/>
      </x:c>
      <x:c r="E10" s="48"/>
      <x:c r="F10" s="48" t="str">
        <x:f>IFERROR(VLOOKUP(A9,#REF!,21,FALSE),"")</x:f>
        <x:v/>
      </x:c>
      <x:c r="G10" s="335"/>
      <x:c r="K10" s="53"/>
      <x:c r="N10" s="53"/>
      <x:c r="R10" s="60"/>
      <x:c r="W10" s="47" t="str">
        <x:f>IFERROR(VLOOKUP(AC9,#REF!,17,FALSE),"")</x:f>
        <x:v/>
      </x:c>
      <x:c r="X10" s="335"/>
      <x:c r="Y10" s="48" t="str">
        <x:f>IFERROR(VLOOKUP(AC9,#REF!,20,FALSE),"")</x:f>
        <x:v/>
      </x:c>
      <x:c r="Z10" s="48"/>
      <x:c r="AA10" s="48" t="str">
        <x:f>IFERROR(VLOOKUP(AC9,#REF!,21,FALSE),"")</x:f>
        <x:v/>
      </x:c>
      <x:c r="AB10" s="335"/>
      <x:c r="AC10" s="335"/>
    </x:row>
    <x:row r="11" spans="1:29" customHeight="1">
      <x:c r="A11" s="335">
        <x:v>6</x:v>
      </x:c>
      <x:c r="B11" s="45" t="str">
        <x:f>IFERROR(VLOOKUP(A11,#REF!,3,FALSE),"")</x:f>
        <x:v/>
      </x:c>
      <x:c r="C11" s="335" t="s">
        <x:v>40</x:v>
      </x:c>
      <x:c r="D11" s="46" t="str">
        <x:f>IFERROR(VLOOKUP(A11,#REF!,6,FALSE),"")</x:f>
        <x:v/>
      </x:c>
      <x:c r="E11" s="46"/>
      <x:c r="F11" s="46" t="str">
        <x:f>IFERROR(VLOOKUP(A11,#REF!,7,FALSE),"")</x:f>
        <x:v/>
      </x:c>
      <x:c r="G11" s="335" t="s">
        <x:v>38</x:v>
      </x:c>
      <x:c r="K11" s="53"/>
      <x:c r="L11" s="50"/>
      <x:c r="N11" s="53"/>
      <x:c r="Q11" s="57"/>
      <x:c r="R11" s="60"/>
      <x:c r="W11" s="45" t="str">
        <x:f>IFERROR(VLOOKUP(AC11,#REF!,3,FALSE),"")</x:f>
        <x:v/>
      </x:c>
      <x:c r="X11" s="335" t="s">
        <x:v>40</x:v>
      </x:c>
      <x:c r="Y11" s="46" t="str">
        <x:f>IFERROR(VLOOKUP(AC11,#REF!,6,FALSE),"")</x:f>
        <x:v/>
      </x:c>
      <x:c r="Z11" s="46"/>
      <x:c r="AA11" s="46" t="str">
        <x:f>IFERROR(VLOOKUP(AC11,#REF!,7,FALSE),"")</x:f>
        <x:v/>
      </x:c>
      <x:c r="AB11" s="335" t="s">
        <x:v>38</x:v>
      </x:c>
      <x:c r="AC11" s="335">
        <x:v>23</x:v>
      </x:c>
    </x:row>
    <x:row r="12" spans="1:29" customHeight="1">
      <x:c r="A12" s="335"/>
      <x:c r="B12" s="47" t="str">
        <x:f>IFERROR(VLOOKUP(A11,#REF!,17,FALSE),"")</x:f>
        <x:v/>
      </x:c>
      <x:c r="C12" s="335"/>
      <x:c r="D12" s="48" t="str">
        <x:f>IFERROR(VLOOKUP(A11,#REF!,20,FALSE),"")</x:f>
        <x:v/>
      </x:c>
      <x:c r="E12" s="48"/>
      <x:c r="F12" s="48" t="str">
        <x:f>IFERROR(VLOOKUP(A11,#REF!,21,FALSE),"")</x:f>
        <x:v/>
      </x:c>
      <x:c r="G12" s="335"/>
      <x:c r="H12" s="49"/>
      <x:c r="I12" s="50"/>
      <x:c r="K12" s="53"/>
      <x:c r="L12" s="53"/>
      <x:c r="N12" s="53"/>
      <x:c r="Q12" s="60"/>
      <x:c r="R12" s="60"/>
      <x:c r="T12" s="57"/>
      <x:c r="U12" s="55"/>
      <x:c r="W12" s="47" t="str">
        <x:f>IFERROR(VLOOKUP(AC11,#REF!,17,FALSE),"")</x:f>
        <x:v/>
      </x:c>
      <x:c r="X12" s="335"/>
      <x:c r="Y12" s="48" t="str">
        <x:f>IFERROR(VLOOKUP(AC11,#REF!,20,FALSE),"")</x:f>
        <x:v/>
      </x:c>
      <x:c r="Z12" s="48"/>
      <x:c r="AA12" s="48" t="str">
        <x:f>IFERROR(VLOOKUP(AC11,#REF!,21,FALSE),"")</x:f>
        <x:v/>
      </x:c>
      <x:c r="AB12" s="335"/>
      <x:c r="AC12" s="335"/>
    </x:row>
    <x:row r="13" spans="1:29" customHeight="1">
      <x:c r="A13" s="335">
        <x:v>7</x:v>
      </x:c>
      <x:c r="B13" s="45" t="str">
        <x:f>IFERROR(VLOOKUP(A13,#REF!,3,FALSE),"")</x:f>
        <x:v/>
      </x:c>
      <x:c r="C13" s="335" t="s">
        <x:v>40</x:v>
      </x:c>
      <x:c r="D13" s="46" t="str">
        <x:f>IFERROR(VLOOKUP(A13,#REF!,6,FALSE),"")</x:f>
        <x:v/>
      </x:c>
      <x:c r="E13" s="46"/>
      <x:c r="F13" s="46" t="str">
        <x:f>IFERROR(VLOOKUP(A13,#REF!,7,FALSE),"")</x:f>
        <x:v/>
      </x:c>
      <x:c r="G13" s="335" t="s">
        <x:v>38</x:v>
      </x:c>
      <x:c r="H13" s="52"/>
      <x:c r="I13" s="51"/>
      <x:c r="J13" s="50"/>
      <x:c r="K13" s="53"/>
      <x:c r="L13" s="53"/>
      <x:c r="N13" s="53"/>
      <x:c r="Q13" s="60"/>
      <x:c r="R13" s="60"/>
      <x:c r="S13" s="57"/>
      <x:c r="T13" s="58"/>
      <x:c r="U13" s="59"/>
      <x:c r="W13" s="45" t="str">
        <x:f>IFERROR(VLOOKUP(AC13,#REF!,3,FALSE),"")</x:f>
        <x:v/>
      </x:c>
      <x:c r="X13" s="335" t="s">
        <x:v>40</x:v>
      </x:c>
      <x:c r="Y13" s="46" t="str">
        <x:f>IFERROR(VLOOKUP(AC13,#REF!,6,FALSE),"")</x:f>
        <x:v/>
      </x:c>
      <x:c r="Z13" s="46"/>
      <x:c r="AA13" s="46" t="str">
        <x:f>IFERROR(VLOOKUP(AC13,#REF!,7,FALSE),"")</x:f>
        <x:v/>
      </x:c>
      <x:c r="AB13" s="335" t="s">
        <x:v>38</x:v>
      </x:c>
      <x:c r="AC13" s="335">
        <x:v>24</x:v>
      </x:c>
    </x:row>
    <x:row r="14" spans="1:29" customHeight="1">
      <x:c r="A14" s="335"/>
      <x:c r="B14" s="47" t="str">
        <x:f>IFERROR(VLOOKUP(A13,#REF!,17,FALSE),"")</x:f>
        <x:v/>
      </x:c>
      <x:c r="C14" s="335"/>
      <x:c r="D14" s="48" t="str">
        <x:f>IFERROR(VLOOKUP(A13,#REF!,20,FALSE),"")</x:f>
        <x:v/>
      </x:c>
      <x:c r="E14" s="48"/>
      <x:c r="F14" s="48" t="str">
        <x:f>IFERROR(VLOOKUP(A13,#REF!,21,FALSE),"")</x:f>
        <x:v/>
      </x:c>
      <x:c r="G14" s="335"/>
      <x:c r="J14" s="53"/>
      <x:c r="K14" s="51"/>
      <x:c r="L14" s="53"/>
      <x:c r="N14" s="53"/>
      <x:c r="Q14" s="60"/>
      <x:c r="R14" s="58"/>
      <x:c r="S14" s="60"/>
      <x:c r="W14" s="47" t="str">
        <x:f>IFERROR(VLOOKUP(AC13,#REF!,17,FALSE),"")</x:f>
        <x:v/>
      </x:c>
      <x:c r="X14" s="335"/>
      <x:c r="Y14" s="48" t="str">
        <x:f>IFERROR(VLOOKUP(AC13,#REF!,20,FALSE),"")</x:f>
        <x:v/>
      </x:c>
      <x:c r="Z14" s="48"/>
      <x:c r="AA14" s="48" t="str">
        <x:f>IFERROR(VLOOKUP(AC13,#REF!,21,FALSE),"")</x:f>
        <x:v/>
      </x:c>
      <x:c r="AB14" s="335"/>
      <x:c r="AC14" s="335"/>
    </x:row>
    <x:row r="15" spans="1:29" customHeight="1">
      <x:c r="A15" s="335">
        <x:v>8</x:v>
      </x:c>
      <x:c r="B15" s="45" t="str">
        <x:f>IFERROR(VLOOKUP(A15,#REF!,3,FALSE),"")</x:f>
        <x:v/>
      </x:c>
      <x:c r="C15" s="335" t="s">
        <x:v>40</x:v>
      </x:c>
      <x:c r="D15" s="46" t="str">
        <x:f>IFERROR(VLOOKUP(A15,#REF!,6,FALSE),"")</x:f>
        <x:v/>
      </x:c>
      <x:c r="E15" s="46"/>
      <x:c r="F15" s="46" t="str">
        <x:f>IFERROR(VLOOKUP(A15,#REF!,7,FALSE),"")</x:f>
        <x:v/>
      </x:c>
      <x:c r="G15" s="335" t="s">
        <x:v>38</x:v>
      </x:c>
      <x:c r="J15" s="53"/>
      <x:c r="L15" s="53"/>
      <x:c r="N15" s="53"/>
      <x:c r="Q15" s="60"/>
      <x:c r="S15" s="60"/>
      <x:c r="W15" s="45" t="str">
        <x:f>IFERROR(VLOOKUP(AC15,#REF!,3,FALSE),"")</x:f>
        <x:v/>
      </x:c>
      <x:c r="X15" s="335" t="s">
        <x:v>40</x:v>
      </x:c>
      <x:c r="Y15" s="46" t="str">
        <x:f>IFERROR(VLOOKUP(AC15,#REF!,6,FALSE),"")</x:f>
        <x:v/>
      </x:c>
      <x:c r="Z15" s="46"/>
      <x:c r="AA15" s="46" t="str">
        <x:f>IFERROR(VLOOKUP(AC15,#REF!,7,FALSE),"")</x:f>
        <x:v/>
      </x:c>
      <x:c r="AB15" s="335" t="s">
        <x:v>38</x:v>
      </x:c>
      <x:c r="AC15" s="335">
        <x:v>25</x:v>
      </x:c>
    </x:row>
    <x:row r="16" spans="1:29" customHeight="1">
      <x:c r="A16" s="335"/>
      <x:c r="B16" s="47" t="str">
        <x:f>IFERROR(VLOOKUP(A15,#REF!,17,FALSE),"")</x:f>
        <x:v/>
      </x:c>
      <x:c r="C16" s="335"/>
      <x:c r="D16" s="48" t="str">
        <x:f>IFERROR(VLOOKUP(A15,#REF!,20,FALSE),"")</x:f>
        <x:v/>
      </x:c>
      <x:c r="F16" s="48" t="str">
        <x:f>IFERROR(VLOOKUP(A15,#REF!,21,FALSE),"")</x:f>
        <x:v/>
      </x:c>
      <x:c r="G16" s="335"/>
      <x:c r="H16" s="49"/>
      <x:c r="I16" s="50"/>
      <x:c r="J16" s="51"/>
      <x:c r="L16" s="53"/>
      <x:c r="N16" s="53"/>
      <x:c r="Q16" s="60"/>
      <x:c r="S16" s="58"/>
      <x:c r="T16" s="57"/>
      <x:c r="U16" s="55"/>
      <x:c r="W16" s="47" t="str">
        <x:f>IFERROR(VLOOKUP(AC15,#REF!,17,FALSE),"")</x:f>
        <x:v/>
      </x:c>
      <x:c r="X16" s="335"/>
      <x:c r="Y16" s="48" t="str">
        <x:f>IFERROR(VLOOKUP(AC15,#REF!,20,FALSE),"")</x:f>
        <x:v/>
      </x:c>
      <x:c r="Z16" s="48"/>
      <x:c r="AA16" s="48" t="str">
        <x:f>IFERROR(VLOOKUP(AC15,#REF!,21,FALSE),"")</x:f>
        <x:v/>
      </x:c>
      <x:c r="AB16" s="335"/>
      <x:c r="AC16" s="335"/>
    </x:row>
    <x:row r="17" spans="1:29" customHeight="1">
      <x:c r="A17" s="335">
        <x:v>9</x:v>
      </x:c>
      <x:c r="B17" s="45" t="str">
        <x:f>IFERROR(VLOOKUP(A17,#REF!,3,FALSE),"")</x:f>
        <x:v/>
      </x:c>
      <x:c r="C17" s="335" t="s">
        <x:v>40</x:v>
      </x:c>
      <x:c r="D17" s="46" t="str">
        <x:f>IFERROR(VLOOKUP(A17,#REF!,6,FALSE),"")</x:f>
        <x:v/>
      </x:c>
      <x:c r="E17" s="46"/>
      <x:c r="F17" s="46" t="str">
        <x:f>IFERROR(VLOOKUP(A17,#REF!,7,FALSE),"")</x:f>
        <x:v/>
      </x:c>
      <x:c r="G17" s="335" t="s">
        <x:v>38</x:v>
      </x:c>
      <x:c r="H17" s="52"/>
      <x:c r="I17" s="51"/>
      <x:c r="L17" s="53"/>
      <x:c r="N17" s="53"/>
      <x:c r="Q17" s="60"/>
      <x:c r="T17" s="58"/>
      <x:c r="U17" s="59"/>
      <x:c r="W17" s="45" t="str">
        <x:f>IFERROR(VLOOKUP(AC17,#REF!,3,FALSE),"")</x:f>
        <x:v/>
      </x:c>
      <x:c r="X17" s="335" t="s">
        <x:v>40</x:v>
      </x:c>
      <x:c r="Y17" s="46" t="str">
        <x:f>IFERROR(VLOOKUP(AC17,#REF!,6,FALSE),"")</x:f>
        <x:v/>
      </x:c>
      <x:c r="Z17" s="46"/>
      <x:c r="AA17" s="46" t="str">
        <x:f>IFERROR(VLOOKUP(AC17,#REF!,7,FALSE),"")</x:f>
        <x:v/>
      </x:c>
      <x:c r="AB17" s="335" t="s">
        <x:v>38</x:v>
      </x:c>
      <x:c r="AC17" s="335">
        <x:v>26</x:v>
      </x:c>
    </x:row>
    <x:row r="18" spans="1:29" customHeight="1">
      <x:c r="A18" s="335"/>
      <x:c r="B18" s="47" t="str">
        <x:f>IFERROR(VLOOKUP(A17,#REF!,17,FALSE),"")</x:f>
        <x:v/>
      </x:c>
      <x:c r="C18" s="335"/>
      <x:c r="D18" s="48" t="str">
        <x:f>IFERROR(VLOOKUP(A17,#REF!,20,FALSE),"")</x:f>
        <x:v/>
      </x:c>
      <x:c r="E18" s="48"/>
      <x:c r="F18" s="48" t="str">
        <x:f>IFERROR(VLOOKUP(A17,#REF!,21,FALSE),"")</x:f>
        <x:v/>
      </x:c>
      <x:c r="G18" s="335"/>
      <x:c r="L18" s="53"/>
      <x:c r="N18" s="51"/>
      <x:c r="Q18" s="60"/>
      <x:c r="W18" s="47" t="str">
        <x:f>IFERROR(VLOOKUP(AC17,#REF!,17,FALSE),"")</x:f>
        <x:v/>
      </x:c>
      <x:c r="X18" s="335"/>
      <x:c r="Y18" s="48" t="str">
        <x:f>IFERROR(VLOOKUP(AC17,#REF!,20,FALSE),"")</x:f>
        <x:v/>
      </x:c>
      <x:c r="Z18" s="48"/>
      <x:c r="AA18" s="48" t="str">
        <x:f>IFERROR(VLOOKUP(AC17,#REF!,21,FALSE),"")</x:f>
        <x:v/>
      </x:c>
      <x:c r="AB18" s="335"/>
      <x:c r="AC18" s="335"/>
    </x:row>
    <x:row r="19" spans="1:29" customHeight="1">
      <x:c r="A19" s="335">
        <x:v>10</x:v>
      </x:c>
      <x:c r="B19" s="45" t="str">
        <x:f>IFERROR(VLOOKUP(A19,#REF!,3,FALSE),"")</x:f>
        <x:v/>
      </x:c>
      <x:c r="C19" s="335" t="s">
        <x:v>40</x:v>
      </x:c>
      <x:c r="D19" s="46" t="str">
        <x:f>IFERROR(VLOOKUP(A19,#REF!,6,FALSE),"")</x:f>
        <x:v/>
      </x:c>
      <x:c r="E19" s="46"/>
      <x:c r="F19" s="46" t="str">
        <x:f>IFERROR(VLOOKUP(A19,#REF!,7,FALSE),"")</x:f>
        <x:v/>
      </x:c>
      <x:c r="G19" s="335" t="s">
        <x:v>38</x:v>
      </x:c>
      <x:c r="M19" s="54"/>
      <x:c r="O19" s="55"/>
      <x:c r="P19" s="56"/>
      <x:c r="W19" s="45" t="str">
        <x:f>IFERROR(VLOOKUP(AC19,#REF!,3,FALSE),"")</x:f>
        <x:v/>
      </x:c>
      <x:c r="X19" s="335" t="s">
        <x:v>40</x:v>
      </x:c>
      <x:c r="Y19" s="46" t="str">
        <x:f>IFERROR(VLOOKUP(AC19,#REF!,6,FALSE),"")</x:f>
        <x:v/>
      </x:c>
      <x:c r="Z19" s="46"/>
      <x:c r="AA19" s="46" t="str">
        <x:f>IFERROR(VLOOKUP(AC19,#REF!,7,FALSE),"")</x:f>
        <x:v/>
      </x:c>
      <x:c r="AB19" s="335" t="s">
        <x:v>38</x:v>
      </x:c>
      <x:c r="AC19" s="335">
        <x:v>27</x:v>
      </x:c>
    </x:row>
    <x:row r="20" spans="1:29" customHeight="1">
      <x:c r="A20" s="335"/>
      <x:c r="B20" s="47" t="str">
        <x:f>IFERROR(VLOOKUP(A19,#REF!,17,FALSE),"")</x:f>
        <x:v/>
      </x:c>
      <x:c r="C20" s="335"/>
      <x:c r="D20" s="48" t="str">
        <x:f>IFERROR(VLOOKUP(A19,#REF!,20,FALSE),"")</x:f>
        <x:v/>
      </x:c>
      <x:c r="E20" s="48"/>
      <x:c r="F20" s="48" t="str">
        <x:f>IFERROR(VLOOKUP(A19,#REF!,21,FALSE),"")</x:f>
        <x:v/>
      </x:c>
      <x:c r="G20" s="335"/>
      <x:c r="H20" s="49"/>
      <x:c r="I20" s="50"/>
      <x:c r="L20" s="53"/>
      <x:c r="Q20" s="60"/>
      <x:c r="T20" s="57"/>
      <x:c r="U20" s="55"/>
      <x:c r="W20" s="47" t="str">
        <x:f>IFERROR(VLOOKUP(AC19,#REF!,17,FALSE),"")</x:f>
        <x:v/>
      </x:c>
      <x:c r="X20" s="335"/>
      <x:c r="Y20" s="48" t="str">
        <x:f>IFERROR(VLOOKUP(AC19,#REF!,20,FALSE),"")</x:f>
        <x:v/>
      </x:c>
      <x:c r="Z20" s="48"/>
      <x:c r="AA20" s="48" t="str">
        <x:f>IFERROR(VLOOKUP(AC19,#REF!,21,FALSE),"")</x:f>
        <x:v/>
      </x:c>
      <x:c r="AB20" s="335"/>
      <x:c r="AC20" s="335"/>
    </x:row>
    <x:row r="21" spans="1:29" customHeight="1">
      <x:c r="A21" s="335">
        <x:v>11</x:v>
      </x:c>
      <x:c r="B21" s="45" t="str">
        <x:f>IFERROR(VLOOKUP(A21,#REF!,3,FALSE),"")</x:f>
        <x:v/>
      </x:c>
      <x:c r="C21" s="335" t="s">
        <x:v>40</x:v>
      </x:c>
      <x:c r="D21" s="46" t="str">
        <x:f>IFERROR(VLOOKUP(A21,#REF!,6,FALSE),"")</x:f>
        <x:v/>
      </x:c>
      <x:c r="E21" s="46"/>
      <x:c r="F21" s="46" t="str">
        <x:f>IFERROR(VLOOKUP(A21,#REF!,7,FALSE),"")</x:f>
        <x:v/>
      </x:c>
      <x:c r="G21" s="335" t="s">
        <x:v>38</x:v>
      </x:c>
      <x:c r="H21" s="52"/>
      <x:c r="I21" s="51"/>
      <x:c r="J21" s="50"/>
      <x:c r="L21" s="53"/>
      <x:c r="Q21" s="60"/>
      <x:c r="S21" s="57"/>
      <x:c r="T21" s="58"/>
      <x:c r="U21" s="59"/>
      <x:c r="W21" s="45" t="str">
        <x:f>IFERROR(VLOOKUP(AC21,#REF!,3,FALSE),"")</x:f>
        <x:v/>
      </x:c>
      <x:c r="X21" s="335" t="s">
        <x:v>40</x:v>
      </x:c>
      <x:c r="Y21" s="46" t="str">
        <x:f>IFERROR(VLOOKUP(AC21,#REF!,6,FALSE),"")</x:f>
        <x:v/>
      </x:c>
      <x:c r="Z21" s="46"/>
      <x:c r="AA21" s="46" t="str">
        <x:f>IFERROR(VLOOKUP(AC21,#REF!,7,FALSE),"")</x:f>
        <x:v/>
      </x:c>
      <x:c r="AB21" s="335" t="s">
        <x:v>38</x:v>
      </x:c>
      <x:c r="AC21" s="335">
        <x:v>28</x:v>
      </x:c>
    </x:row>
    <x:row r="22" spans="1:29" customHeight="1">
      <x:c r="A22" s="335"/>
      <x:c r="B22" s="47" t="str">
        <x:f>IFERROR(VLOOKUP(A21,#REF!,17,FALSE),"")</x:f>
        <x:v/>
      </x:c>
      <x:c r="C22" s="335"/>
      <x:c r="D22" s="48" t="str">
        <x:f>IFERROR(VLOOKUP(A21,#REF!,20,FALSE),"")</x:f>
        <x:v/>
      </x:c>
      <x:c r="E22" s="48"/>
      <x:c r="F22" s="48" t="str">
        <x:f>IFERROR(VLOOKUP(A21,#REF!,21,FALSE),"")</x:f>
        <x:v/>
      </x:c>
      <x:c r="G22" s="335"/>
      <x:c r="J22" s="53"/>
      <x:c r="L22" s="53"/>
      <x:c r="Q22" s="60"/>
      <x:c r="S22" s="60"/>
      <x:c r="W22" s="47" t="str">
        <x:f>IFERROR(VLOOKUP(AC21,#REF!,17,FALSE),"")</x:f>
        <x:v/>
      </x:c>
      <x:c r="X22" s="335"/>
      <x:c r="Y22" s="48" t="str">
        <x:f>IFERROR(VLOOKUP(AC21,#REF!,20,FALSE),"")</x:f>
        <x:v/>
      </x:c>
      <x:c r="Z22" s="48"/>
      <x:c r="AA22" s="48" t="str">
        <x:f>IFERROR(VLOOKUP(AC21,#REF!,21,FALSE),"")</x:f>
        <x:v/>
      </x:c>
      <x:c r="AB22" s="335"/>
      <x:c r="AC22" s="335"/>
    </x:row>
    <x:row r="23" spans="1:29" customHeight="1">
      <x:c r="A23" s="335">
        <x:v>12</x:v>
      </x:c>
      <x:c r="B23" s="45" t="str">
        <x:f>IFERROR(VLOOKUP(A23,#REF!,3,FALSE),"")</x:f>
        <x:v/>
      </x:c>
      <x:c r="C23" s="335" t="s">
        <x:v>40</x:v>
      </x:c>
      <x:c r="D23" s="46" t="str">
        <x:f>IFERROR(VLOOKUP(A23,#REF!,6,FALSE),"")</x:f>
        <x:v/>
      </x:c>
      <x:c r="E23" s="46"/>
      <x:c r="F23" s="46" t="str">
        <x:f>IFERROR(VLOOKUP(A23,#REF!,7,FALSE),"")</x:f>
        <x:v/>
      </x:c>
      <x:c r="G23" s="335" t="s">
        <x:v>38</x:v>
      </x:c>
      <x:c r="J23" s="53"/>
      <x:c r="K23" s="50"/>
      <x:c r="L23" s="53"/>
      <x:c r="Q23" s="60"/>
      <x:c r="R23" s="57"/>
      <x:c r="S23" s="60"/>
      <x:c r="W23" s="45" t="str">
        <x:f>IFERROR(VLOOKUP(AC23,#REF!,3,FALSE),"")</x:f>
        <x:v/>
      </x:c>
      <x:c r="X23" s="335" t="s">
        <x:v>40</x:v>
      </x:c>
      <x:c r="Y23" s="46" t="str">
        <x:f>IFERROR(VLOOKUP(AC23,#REF!,6,FALSE),"")</x:f>
        <x:v/>
      </x:c>
      <x:c r="Z23" s="46"/>
      <x:c r="AA23" s="46" t="str">
        <x:f>IFERROR(VLOOKUP(AC23,#REF!,7,FALSE),"")</x:f>
        <x:v/>
      </x:c>
      <x:c r="AB23" s="335" t="s">
        <x:v>38</x:v>
      </x:c>
      <x:c r="AC23" s="335">
        <x:v>29</x:v>
      </x:c>
    </x:row>
    <x:row r="24" spans="1:29" customHeight="1">
      <x:c r="A24" s="335"/>
      <x:c r="B24" s="47" t="str">
        <x:f>IFERROR(VLOOKUP(A23,#REF!,17,FALSE),"")</x:f>
        <x:v/>
      </x:c>
      <x:c r="C24" s="335"/>
      <x:c r="D24" s="48" t="str">
        <x:f>IFERROR(VLOOKUP(A23,#REF!,20,FALSE),"")</x:f>
        <x:v/>
      </x:c>
      <x:c r="E24" s="48"/>
      <x:c r="F24" s="48" t="str">
        <x:f>IFERROR(VLOOKUP(A23,#REF!,21,FALSE),"")</x:f>
        <x:v/>
      </x:c>
      <x:c r="G24" s="335"/>
      <x:c r="H24" s="49"/>
      <x:c r="I24" s="50"/>
      <x:c r="J24" s="51"/>
      <x:c r="K24" s="53"/>
      <x:c r="L24" s="53"/>
      <x:c r="Q24" s="60"/>
      <x:c r="R24" s="60"/>
      <x:c r="S24" s="58"/>
      <x:c r="T24" s="57"/>
      <x:c r="U24" s="55"/>
      <x:c r="W24" s="47" t="str">
        <x:f>IFERROR(VLOOKUP(AC23,#REF!,17,FALSE),"")</x:f>
        <x:v/>
      </x:c>
      <x:c r="X24" s="335"/>
      <x:c r="Y24" s="48" t="str">
        <x:f>IFERROR(VLOOKUP(AC23,#REF!,20,FALSE),"")</x:f>
        <x:v/>
      </x:c>
      <x:c r="Z24" s="48"/>
      <x:c r="AA24" s="48" t="str">
        <x:f>IFERROR(VLOOKUP(AC23,#REF!,21,FALSE),"")</x:f>
        <x:v/>
      </x:c>
      <x:c r="AB24" s="335"/>
      <x:c r="AC24" s="335"/>
    </x:row>
    <x:row r="25" spans="1:29" customHeight="1">
      <x:c r="A25" s="335">
        <x:v>13</x:v>
      </x:c>
      <x:c r="B25" s="45" t="str">
        <x:f>IFERROR(VLOOKUP(A25,#REF!,3,FALSE),"")</x:f>
        <x:v/>
      </x:c>
      <x:c r="C25" s="335" t="s">
        <x:v>40</x:v>
      </x:c>
      <x:c r="D25" s="46" t="str">
        <x:f>IFERROR(VLOOKUP(A25,#REF!,6,FALSE),"")</x:f>
        <x:v/>
      </x:c>
      <x:c r="E25" s="46"/>
      <x:c r="F25" s="46" t="str">
        <x:f>IFERROR(VLOOKUP(A25,#REF!,7,FALSE),"")</x:f>
        <x:v/>
      </x:c>
      <x:c r="G25" s="335" t="s">
        <x:v>38</x:v>
      </x:c>
      <x:c r="H25" s="52"/>
      <x:c r="I25" s="51"/>
      <x:c r="K25" s="53"/>
      <x:c r="L25" s="53"/>
      <x:c r="Q25" s="60"/>
      <x:c r="R25" s="60"/>
      <x:c r="T25" s="58"/>
      <x:c r="U25" s="59"/>
      <x:c r="W25" s="45" t="str">
        <x:f>IFERROR(VLOOKUP(AC25,#REF!,3,FALSE),"")</x:f>
        <x:v/>
      </x:c>
      <x:c r="X25" s="335" t="s">
        <x:v>40</x:v>
      </x:c>
      <x:c r="Y25" s="46" t="str">
        <x:f>IFERROR(VLOOKUP(AC25,#REF!,6,FALSE),"")</x:f>
        <x:v/>
      </x:c>
      <x:c r="Z25" s="46"/>
      <x:c r="AA25" s="46" t="str">
        <x:f>IFERROR(VLOOKUP(AC25,#REF!,7,FALSE),"")</x:f>
        <x:v/>
      </x:c>
      <x:c r="AB25" s="335" t="s">
        <x:v>38</x:v>
      </x:c>
      <x:c r="AC25" s="335">
        <x:v>30</x:v>
      </x:c>
    </x:row>
    <x:row r="26" spans="1:29" customHeight="1">
      <x:c r="A26" s="335"/>
      <x:c r="B26" s="47" t="str">
        <x:f>IFERROR(VLOOKUP(A25,#REF!,17,FALSE),"")</x:f>
        <x:v/>
      </x:c>
      <x:c r="C26" s="335"/>
      <x:c r="D26" s="48" t="str">
        <x:f>IFERROR(VLOOKUP(A25,#REF!,20,FALSE),"")</x:f>
        <x:v/>
      </x:c>
      <x:c r="E26" s="48"/>
      <x:c r="F26" s="48" t="str">
        <x:f>IFERROR(VLOOKUP(A25,#REF!,21,FALSE),"")</x:f>
        <x:v/>
      </x:c>
      <x:c r="G26" s="335"/>
      <x:c r="K26" s="53"/>
      <x:c r="L26" s="51"/>
      <x:c r="Q26" s="58"/>
      <x:c r="R26" s="60"/>
      <x:c r="W26" s="47" t="str">
        <x:f>IFERROR(VLOOKUP(AC25,#REF!,17,FALSE),"")</x:f>
        <x:v/>
      </x:c>
      <x:c r="X26" s="335"/>
      <x:c r="Y26" s="48" t="str">
        <x:f>IFERROR(VLOOKUP(AC25,#REF!,20,FALSE),"")</x:f>
        <x:v/>
      </x:c>
      <x:c r="Z26" s="48"/>
      <x:c r="AA26" s="48" t="str">
        <x:f>IFERROR(VLOOKUP(AC25,#REF!,21,FALSE),"")</x:f>
        <x:v/>
      </x:c>
      <x:c r="AB26" s="335"/>
      <x:c r="AC26" s="335"/>
    </x:row>
    <x:row r="27" spans="1:29" customHeight="1">
      <x:c r="A27" s="335">
        <x:v>14</x:v>
      </x:c>
      <x:c r="B27" s="45" t="str">
        <x:f>IFERROR(VLOOKUP(A27,#REF!,3,FALSE),"")</x:f>
        <x:v/>
      </x:c>
      <x:c r="C27" s="335" t="s">
        <x:v>40</x:v>
      </x:c>
      <x:c r="D27" s="46" t="str">
        <x:f>IFERROR(VLOOKUP(A27,#REF!,6,FALSE),"")</x:f>
        <x:v/>
      </x:c>
      <x:c r="E27" s="46"/>
      <x:c r="F27" s="46" t="str">
        <x:f>IFERROR(VLOOKUP(A27,#REF!,7,FALSE),"")</x:f>
        <x:v/>
      </x:c>
      <x:c r="G27" s="335" t="s">
        <x:v>38</x:v>
      </x:c>
      <x:c r="K27" s="53"/>
      <x:c r="R27" s="60"/>
      <x:c r="W27" s="45" t="str">
        <x:f>IFERROR(VLOOKUP(AC27,#REF!,3,FALSE),"")</x:f>
        <x:v/>
      </x:c>
      <x:c r="X27" s="335" t="s">
        <x:v>40</x:v>
      </x:c>
      <x:c r="Y27" s="46" t="str">
        <x:f>IFERROR(VLOOKUP(AC27,#REF!,6,FALSE),"")</x:f>
        <x:v/>
      </x:c>
      <x:c r="Z27" s="46"/>
      <x:c r="AA27" s="46" t="str">
        <x:f>IFERROR(VLOOKUP(AC27,#REF!,7,FALSE),"")</x:f>
        <x:v/>
      </x:c>
      <x:c r="AB27" s="335" t="s">
        <x:v>38</x:v>
      </x:c>
      <x:c r="AC27" s="335">
        <x:v>31</x:v>
      </x:c>
    </x:row>
    <x:row r="28" spans="1:29" customHeight="1">
      <x:c r="A28" s="335"/>
      <x:c r="B28" s="47" t="str">
        <x:f>IFERROR(VLOOKUP(A27,#REF!,17,FALSE),"")</x:f>
        <x:v/>
      </x:c>
      <x:c r="C28" s="335"/>
      <x:c r="D28" s="48" t="str">
        <x:f>IFERROR(VLOOKUP(A27,#REF!,20,FALSE),"")</x:f>
        <x:v/>
      </x:c>
      <x:c r="E28" s="48"/>
      <x:c r="F28" s="48" t="str">
        <x:f>IFERROR(VLOOKUP(A27,#REF!,21,FALSE),"")</x:f>
        <x:v/>
      </x:c>
      <x:c r="G28" s="335"/>
      <x:c r="H28" s="49"/>
      <x:c r="I28" s="50"/>
      <x:c r="K28" s="53"/>
      <x:c r="R28" s="60"/>
      <x:c r="T28" s="57"/>
      <x:c r="U28" s="55"/>
      <x:c r="W28" s="47" t="str">
        <x:f>IFERROR(VLOOKUP(AC27,#REF!,17,FALSE),"")</x:f>
        <x:v/>
      </x:c>
      <x:c r="X28" s="335"/>
      <x:c r="Y28" s="48" t="str">
        <x:f>IFERROR(VLOOKUP(AC27,#REF!,20,FALSE),"")</x:f>
        <x:v/>
      </x:c>
      <x:c r="Z28" s="48"/>
      <x:c r="AA28" s="48" t="str">
        <x:f>IFERROR(VLOOKUP(AC27,#REF!,21,FALSE),"")</x:f>
        <x:v/>
      </x:c>
      <x:c r="AB28" s="335"/>
      <x:c r="AC28" s="335"/>
    </x:row>
    <x:row r="29" spans="1:29" customHeight="1">
      <x:c r="A29" s="335">
        <x:v>15</x:v>
      </x:c>
      <x:c r="B29" s="45" t="str">
        <x:f>IFERROR(VLOOKUP(A29,#REF!,3,FALSE),"")</x:f>
        <x:v/>
      </x:c>
      <x:c r="C29" s="335" t="s">
        <x:v>40</x:v>
      </x:c>
      <x:c r="D29" s="46" t="str">
        <x:f>IFERROR(VLOOKUP(A29,#REF!,6,FALSE),"")</x:f>
        <x:v/>
      </x:c>
      <x:c r="E29" s="46"/>
      <x:c r="F29" s="46" t="str">
        <x:f>IFERROR(VLOOKUP(A29,#REF!,7,FALSE),"")</x:f>
        <x:v/>
      </x:c>
      <x:c r="G29" s="335" t="s">
        <x:v>38</x:v>
      </x:c>
      <x:c r="H29" s="52"/>
      <x:c r="I29" s="51"/>
      <x:c r="J29" s="50"/>
      <x:c r="K29" s="53"/>
      <x:c r="R29" s="60"/>
      <x:c r="S29" s="57"/>
      <x:c r="T29" s="58"/>
      <x:c r="U29" s="59"/>
      <x:c r="W29" s="45" t="str">
        <x:f>IFERROR(VLOOKUP(AC29,#REF!,3,FALSE),"")</x:f>
        <x:v/>
      </x:c>
      <x:c r="X29" s="335" t="s">
        <x:v>40</x:v>
      </x:c>
      <x:c r="Y29" s="46" t="str">
        <x:f>IFERROR(VLOOKUP(AC29,#REF!,6,FALSE),"")</x:f>
        <x:v/>
      </x:c>
      <x:c r="Z29" s="46"/>
      <x:c r="AA29" s="46" t="str">
        <x:f>IFERROR(VLOOKUP(AC29,#REF!,7,FALSE),"")</x:f>
        <x:v/>
      </x:c>
      <x:c r="AB29" s="335" t="s">
        <x:v>38</x:v>
      </x:c>
      <x:c r="AC29" s="335">
        <x:v>32</x:v>
      </x:c>
    </x:row>
    <x:row r="30" spans="1:29" customHeight="1">
      <x:c r="A30" s="335"/>
      <x:c r="B30" s="47" t="str">
        <x:f>IFERROR(VLOOKUP(A29,#REF!,17,FALSE),"")</x:f>
        <x:v/>
      </x:c>
      <x:c r="C30" s="335"/>
      <x:c r="D30" s="48" t="str">
        <x:f>IFERROR(VLOOKUP(A29,#REF!,20,FALSE),"")</x:f>
        <x:v/>
      </x:c>
      <x:c r="E30" s="48"/>
      <x:c r="F30" s="48" t="str">
        <x:f>IFERROR(VLOOKUP(A29,#REF!,21,FALSE),"")</x:f>
        <x:v/>
      </x:c>
      <x:c r="G30" s="335"/>
      <x:c r="J30" s="53"/>
      <x:c r="K30" s="51"/>
      <x:c r="R30" s="60"/>
      <x:c r="S30" s="60"/>
      <x:c r="W30" s="47" t="str">
        <x:f>IFERROR(VLOOKUP(AC29,#REF!,17,FALSE),"")</x:f>
        <x:v/>
      </x:c>
      <x:c r="X30" s="335"/>
      <x:c r="Y30" s="48" t="str">
        <x:f>IFERROR(VLOOKUP(AC29,#REF!,20,FALSE),"")</x:f>
        <x:v/>
      </x:c>
      <x:c r="Z30" s="48"/>
      <x:c r="AA30" s="48" t="str">
        <x:f>IFERROR(VLOOKUP(AC29,#REF!,21,FALSE),"")</x:f>
        <x:v/>
      </x:c>
      <x:c r="AB30" s="335"/>
      <x:c r="AC30" s="335"/>
    </x:row>
    <x:row r="31" spans="1:29" customHeight="1">
      <x:c r="A31" s="335">
        <x:v>16</x:v>
      </x:c>
      <x:c r="B31" s="45" t="str">
        <x:f>IFERROR(VLOOKUP(A31,#REF!,3,FALSE),"")</x:f>
        <x:v/>
      </x:c>
      <x:c r="C31" s="335" t="s">
        <x:v>40</x:v>
      </x:c>
      <x:c r="D31" s="46" t="str">
        <x:f>IFERROR(VLOOKUP(A31,#REF!,6,FALSE),"")</x:f>
        <x:v/>
      </x:c>
      <x:c r="E31" s="46"/>
      <x:c r="F31" s="46" t="str">
        <x:f>IFERROR(VLOOKUP(A31,#REF!,7,FALSE),"")</x:f>
        <x:v/>
      </x:c>
      <x:c r="G31" s="335" t="s">
        <x:v>38</x:v>
      </x:c>
      <x:c r="J31" s="53"/>
      <x:c r="R31" s="58"/>
      <x:c r="S31" s="60"/>
      <x:c r="W31" s="45" t="str">
        <x:f>IFERROR(VLOOKUP(AC31,#REF!,3,FALSE),"")</x:f>
        <x:v/>
      </x:c>
      <x:c r="X31" s="335" t="s">
        <x:v>40</x:v>
      </x:c>
      <x:c r="Y31" s="46" t="str">
        <x:f>IFERROR(VLOOKUP(AC31,#REF!,6,FALSE),"")</x:f>
        <x:v/>
      </x:c>
      <x:c r="Z31" s="46"/>
      <x:c r="AA31" s="46" t="str">
        <x:f>IFERROR(VLOOKUP(AC31,#REF!,7,FALSE),"")</x:f>
        <x:v/>
      </x:c>
      <x:c r="AB31" s="335" t="s">
        <x:v>38</x:v>
      </x:c>
      <x:c r="AC31" s="335">
        <x:v>33</x:v>
      </x:c>
    </x:row>
    <x:row r="32" spans="1:29" customHeight="1">
      <x:c r="A32" s="335"/>
      <x:c r="B32" s="47" t="str">
        <x:f>IFERROR(VLOOKUP(A31,#REF!,17,FALSE),"")</x:f>
        <x:v/>
      </x:c>
      <x:c r="C32" s="335"/>
      <x:c r="D32" s="48" t="str">
        <x:f>IFERROR(VLOOKUP(A31,#REF!,20,FALSE),"")</x:f>
        <x:v/>
      </x:c>
      <x:c r="E32" s="48"/>
      <x:c r="F32" s="48" t="str">
        <x:f>IFERROR(VLOOKUP(A31,#REF!,21,FALSE),"")</x:f>
        <x:v/>
      </x:c>
      <x:c r="G32" s="335"/>
      <x:c r="H32" s="49"/>
      <x:c r="I32" s="50"/>
      <x:c r="J32" s="51"/>
      <x:c r="S32" s="60"/>
      <x:c r="U32" s="57"/>
      <x:c r="W32" s="47" t="str">
        <x:f>IFERROR(VLOOKUP(AC31,#REF!,17,FALSE),"")</x:f>
        <x:v/>
      </x:c>
      <x:c r="X32" s="335"/>
      <x:c r="Y32" s="48" t="str">
        <x:f>IFERROR(VLOOKUP(AC31,#REF!,20,FALSE),"")</x:f>
        <x:v/>
      </x:c>
      <x:c r="Z32" s="48"/>
      <x:c r="AA32" s="48" t="str">
        <x:f>IFERROR(VLOOKUP(AC31,#REF!,21,FALSE),"")</x:f>
        <x:v/>
      </x:c>
      <x:c r="AB32" s="335"/>
      <x:c r="AC32" s="335"/>
    </x:row>
    <x:row r="33" spans="1:29" customHeight="1">
      <x:c r="A33" s="335">
        <x:v>17</x:v>
      </x:c>
      <x:c r="B33" s="45" t="str">
        <x:f>IFERROR(VLOOKUP(A33,#REF!,3,FALSE),"")</x:f>
        <x:v/>
      </x:c>
      <x:c r="C33" s="335" t="s">
        <x:v>40</x:v>
      </x:c>
      <x:c r="D33" s="46" t="str">
        <x:f>IFERROR(VLOOKUP(A33,#REF!,6,FALSE),"")</x:f>
        <x:v/>
      </x:c>
      <x:c r="E33" s="46"/>
      <x:c r="F33" s="46" t="str">
        <x:f>IFERROR(VLOOKUP(A33,#REF!,7,FALSE),"")</x:f>
        <x:v/>
      </x:c>
      <x:c r="G33" s="335" t="s">
        <x:v>38</x:v>
      </x:c>
      <x:c r="H33" s="52"/>
      <x:c r="I33" s="51"/>
      <x:c r="S33" s="60"/>
      <x:c r="T33" s="57"/>
      <x:c r="U33" s="58"/>
      <x:c r="W33" s="45" t="str">
        <x:f>IFERROR(VLOOKUP(AC33,#REF!,3,FALSE),"")</x:f>
        <x:v/>
      </x:c>
      <x:c r="X33" s="335" t="s">
        <x:v>40</x:v>
      </x:c>
      <x:c r="Y33" s="46" t="str">
        <x:f>IFERROR(VLOOKUP(AC33,#REF!,6,FALSE),"")</x:f>
        <x:v/>
      </x:c>
      <x:c r="Z33" s="46"/>
      <x:c r="AA33" s="46" t="str">
        <x:f>IFERROR(VLOOKUP(AC33,#REF!,7,FALSE),"")</x:f>
        <x:v/>
      </x:c>
      <x:c r="AB33" s="335" t="s">
        <x:v>38</x:v>
      </x:c>
      <x:c r="AC33" s="335">
        <x:v>34</x:v>
      </x:c>
    </x:row>
    <x:row r="34" spans="1:29" customHeight="1">
      <x:c r="A34" s="335"/>
      <x:c r="B34" s="47" t="str">
        <x:f>IFERROR(VLOOKUP(A33,#REF!,17,FALSE),"")</x:f>
        <x:v/>
      </x:c>
      <x:c r="C34" s="335"/>
      <x:c r="D34" s="48" t="str">
        <x:f>IFERROR(VLOOKUP(A33,#REF!,20,FALSE),"")</x:f>
        <x:v/>
      </x:c>
      <x:c r="E34" s="48"/>
      <x:c r="F34" s="48" t="str">
        <x:f>IFERROR(VLOOKUP(A33,#REF!,21,FALSE),"")</x:f>
        <x:v/>
      </x:c>
      <x:c r="G34" s="335"/>
      <x:c r="S34" s="58"/>
      <x:c r="T34" s="60"/>
      <x:c r="W34" s="47" t="str">
        <x:f>IFERROR(VLOOKUP(AC33,#REF!,17,FALSE),"")</x:f>
        <x:v/>
      </x:c>
      <x:c r="X34" s="335"/>
      <x:c r="Y34" s="48" t="str">
        <x:f>IFERROR(VLOOKUP(AC33,#REF!,20,FALSE),"")</x:f>
        <x:v/>
      </x:c>
      <x:c r="Z34" s="48"/>
      <x:c r="AA34" s="48" t="str">
        <x:f>IFERROR(VLOOKUP(AC33,#REF!,21,FALSE),"")</x:f>
        <x:v/>
      </x:c>
      <x:c r="AB34" s="335"/>
      <x:c r="AC34" s="335"/>
    </x:row>
    <x:row r="35" spans="20:29" customHeight="1">
      <x:c r="T35" s="58"/>
      <x:c r="U35" s="59"/>
      <x:c r="W35" s="45" t="str">
        <x:f>IFERROR(VLOOKUP(AC35,#REF!,3,FALSE),"")</x:f>
        <x:v/>
      </x:c>
      <x:c r="X35" s="335" t="s">
        <x:v>40</x:v>
      </x:c>
      <x:c r="Y35" s="46" t="str">
        <x:f>IFERROR(VLOOKUP(AC35,#REF!,6,FALSE),"")</x:f>
        <x:v/>
      </x:c>
      <x:c r="Z35" s="46"/>
      <x:c r="AA35" s="46" t="str">
        <x:f>IFERROR(VLOOKUP(AC35,#REF!,7,FALSE),"")</x:f>
        <x:v/>
      </x:c>
      <x:c r="AB35" s="335" t="s">
        <x:v>38</x:v>
      </x:c>
      <x:c r="AC35" s="335">
        <x:v>35</x:v>
      </x:c>
    </x:row>
    <x:row r="36" spans="23:29" customHeight="1">
      <x:c r="W36" s="47" t="str">
        <x:f>IFERROR(VLOOKUP(AC35,#REF!,17,FALSE),"")</x:f>
        <x:v/>
      </x:c>
      <x:c r="X36" s="335"/>
      <x:c r="Y36" s="48" t="str">
        <x:f>IFERROR(VLOOKUP(AC35,#REF!,20,FALSE),"")</x:f>
        <x:v/>
      </x:c>
      <x:c r="Z36" s="48"/>
      <x:c r="AA36" s="48" t="str">
        <x:f>IFERROR(VLOOKUP(AC35,#REF!,21,FALSE),"")</x:f>
        <x:v/>
      </x:c>
      <x:c r="AB36" s="335"/>
      <x:c r="AC36" s="335"/>
    </x:row>
    <x:row r="37" spans="23:23" hidden="1" customHeight="1">
      <x:c r="W37" s="41" t="str">
        <x:f>IFERROR(VLOOKUP(AC37,#REF!,3,FALSE),"")</x:f>
        <x:v/>
      </x:c>
    </x:row>
    <x:row r="38" spans="23:23" hidden="1" customHeight="1">
      <x:c r="W38" s="41" t="str">
        <x:f>IFERROR(VLOOKUP(AC37,#REF!,17,FALSE),"")</x:f>
        <x:v/>
      </x:c>
    </x:row>
    <x:row r="39" spans="23:23" hidden="1" customHeight="1">
      <x:c r="W39" s="41" t="str">
        <x:f>IFERROR(VLOOKUP(AC39,#REF!,3,FALSE),"")</x:f>
        <x:v/>
      </x:c>
    </x:row>
    <x:row r="40" spans="23:23" hidden="1" customHeight="1">
      <x:c r="W40" s="41" t="str">
        <x:f>IFERROR(VLOOKUP(AC39,#REF!,17,FALSE),"")</x:f>
        <x:v/>
      </x:c>
    </x:row>
    <x:row r="41" spans="23:23" hidden="1" customHeight="1">
      <x:c r="W41" s="41" t="str">
        <x:f>IFERROR(VLOOKUP(AC41,#REF!,3,FALSE),"")</x:f>
        <x:v/>
      </x:c>
    </x:row>
    <x:row r="42" spans="23:23" hidden="1" customHeight="1">
      <x:c r="W42" s="41" t="str">
        <x:f>IFERROR(VLOOKUP(AC41,#REF!,17,FALSE),"")</x:f>
        <x:v/>
      </x:c>
    </x:row>
    <x:row r="43" spans="23:23" hidden="1" customHeight="1">
      <x:c r="W43" s="41" t="str">
        <x:f>IFERROR(VLOOKUP(AC43,#REF!,3,FALSE),"")</x:f>
        <x:v/>
      </x:c>
    </x:row>
    <x:row r="44" spans="23:23" hidden="1" customHeight="1">
      <x:c r="W44" s="41" t="str">
        <x:f>IFERROR(VLOOKUP(AC43,#REF!,17,FALSE),"")</x:f>
        <x:v/>
      </x:c>
    </x:row>
    <x:row r="45" spans="23:23" hidden="1" customHeight="1">
      <x:c r="W45" s="41" t="str">
        <x:f>IFERROR(VLOOKUP(AC45,#REF!,3,FALSE),"")</x:f>
        <x:v/>
      </x:c>
    </x:row>
    <x:row r="46" spans="23:23" hidden="1" customHeight="1">
      <x:c r="W46" s="41" t="str">
        <x:f>IFERROR(VLOOKUP(AC45,#REF!,17,FALSE),"")</x:f>
        <x:v/>
      </x:c>
    </x:row>
    <x:row r="47" spans="23:23" hidden="1" customHeight="1">
      <x:c r="W47" s="41" t="str">
        <x:f>IFERROR(VLOOKUP(AC47,#REF!,3,FALSE),"")</x:f>
        <x:v/>
      </x:c>
    </x:row>
    <x:row r="48" spans="23:23" hidden="1" customHeight="1">
      <x:c r="W48" s="41" t="str">
        <x:f>IFERROR(VLOOKUP(AC47,#REF!,17,FALSE),"")</x:f>
        <x:v/>
      </x:c>
    </x:row>
    <x:row r="49" spans="23:23" hidden="1" customHeight="1">
      <x:c r="W49" s="41" t="str">
        <x:f>IFERROR(VLOOKUP(AC49,#REF!,3,FALSE),"")</x:f>
        <x:v/>
      </x:c>
    </x:row>
    <x:row r="50" spans="23:23" hidden="1" customHeight="1">
      <x:c r="W50" s="41" t="str">
        <x:f>IFERROR(VLOOKUP(AC49,#REF!,17,FALSE),"")</x:f>
        <x:v/>
      </x:c>
    </x:row>
    <x:row r="51" spans="23:23" hidden="1" customHeight="1">
      <x:c r="W51" s="41" t="str">
        <x:f>IFERROR(VLOOKUP(AC51,#REF!,3,FALSE),"")</x:f>
        <x:v/>
      </x:c>
    </x:row>
    <x:row r="52" spans="23:23" hidden="1" customHeight="1">
      <x:c r="W52" s="41" t="str">
        <x:f>IFERROR(VLOOKUP(AC51,#REF!,17,FALSE),"")</x:f>
        <x:v/>
      </x:c>
    </x:row>
    <x:row r="53" spans="23:23" hidden="1" customHeight="1">
      <x:c r="W53" s="41" t="str">
        <x:f>IFERROR(VLOOKUP(AC53,#REF!,3,FALSE),"")</x:f>
        <x:v/>
      </x:c>
    </x:row>
    <x:row r="54" spans="23:23" hidden="1" customHeight="1">
      <x:c r="W54" s="41" t="str">
        <x:f>IFERROR(VLOOKUP(AC53,#REF!,17,FALSE),"")</x:f>
        <x:v/>
      </x:c>
    </x:row>
    <x:row r="55" spans="23:23" hidden="1" customHeight="1">
      <x:c r="W55" s="41" t="str">
        <x:f>IFERROR(VLOOKUP(AC55,#REF!,3,FALSE),"")</x:f>
        <x:v/>
      </x:c>
    </x:row>
    <x:row r="56" spans="23:23" hidden="1" customHeight="1">
      <x:c r="W56" s="41" t="str">
        <x:f>IFERROR(VLOOKUP(AC55,#REF!,17,FALSE),"")</x:f>
        <x:v/>
      </x:c>
    </x:row>
    <x:row r="57" spans="23:23" hidden="1" customHeight="1">
      <x:c r="W57" s="41" t="str">
        <x:f>IFERROR(VLOOKUP(AC57,#REF!,3,FALSE),"")</x:f>
        <x:v/>
      </x:c>
    </x:row>
    <x:row r="58" spans="23:23" hidden="1" customHeight="1">
      <x:c r="W58" s="41" t="str">
        <x:f>IFERROR(VLOOKUP(AC57,#REF!,17,FALSE),"")</x:f>
        <x:v/>
      </x:c>
    </x:row>
    <x:row r="59" spans="23:23" hidden="1" customHeight="1">
      <x:c r="W59" s="41" t="str">
        <x:f>IFERROR(VLOOKUP(AC59,#REF!,3,FALSE),"")</x:f>
        <x:v/>
      </x:c>
    </x:row>
    <x:row r="60" spans="23:23" hidden="1" customHeight="1">
      <x:c r="W60" s="41" t="str">
        <x:f>IFERROR(VLOOKUP(AC59,#REF!,17,FALSE),"")</x:f>
        <x:v/>
      </x:c>
    </x:row>
    <x:row r="61" spans="23:23" hidden="1" customHeight="1">
      <x:c r="W61" s="41" t="str">
        <x:f>IFERROR(VLOOKUP(AC61,#REF!,3,FALSE),"")</x:f>
        <x:v/>
      </x:c>
    </x:row>
    <x:row r="62" spans="23:23" hidden="1" customHeight="1">
      <x:c r="W62" s="41" t="str">
        <x:f>IFERROR(VLOOKUP(AC61,#REF!,17,FALSE),"")</x:f>
        <x:v/>
      </x:c>
    </x:row>
    <x:row r="63" spans="23:23" hidden="1" customHeight="1">
      <x:c r="W63" s="41" t="str">
        <x:f>IFERROR(VLOOKUP(AC63,#REF!,3,FALSE),"")</x:f>
        <x:v/>
      </x:c>
    </x:row>
    <x:row r="64" spans="23:23" hidden="1" customHeight="1">
      <x:c r="W64" s="41" t="str">
        <x:f>IFERROR(VLOOKUP(AC63,#REF!,17,FALSE),"")</x:f>
        <x:v/>
      </x:c>
    </x:row>
  </x:sheetData>
  <x:mergeCells count="105">
    <x:mergeCell ref="A1:A2"/>
    <x:mergeCell ref="A3:A4"/>
    <x:mergeCell ref="A5:A6"/>
    <x:mergeCell ref="A7:A8"/>
    <x:mergeCell ref="A9:A10"/>
    <x:mergeCell ref="A11:A12"/>
    <x:mergeCell ref="A13:A14"/>
    <x:mergeCell ref="A15:A16"/>
    <x:mergeCell ref="A17:A18"/>
    <x:mergeCell ref="A19:A20"/>
    <x:mergeCell ref="A21:A22"/>
    <x:mergeCell ref="A23:A24"/>
    <x:mergeCell ref="A25:A26"/>
    <x:mergeCell ref="A27:A28"/>
    <x:mergeCell ref="A29:A30"/>
    <x:mergeCell ref="A31:A32"/>
    <x:mergeCell ref="A33:A34"/>
    <x:mergeCell ref="C1:C2"/>
    <x:mergeCell ref="C3:C4"/>
    <x:mergeCell ref="C5:C6"/>
    <x:mergeCell ref="C7:C8"/>
    <x:mergeCell ref="C9:C10"/>
    <x:mergeCell ref="C11:C12"/>
    <x:mergeCell ref="C13:C14"/>
    <x:mergeCell ref="C15:C16"/>
    <x:mergeCell ref="C17:C18"/>
    <x:mergeCell ref="C19:C20"/>
    <x:mergeCell ref="C21:C22"/>
    <x:mergeCell ref="C23:C24"/>
    <x:mergeCell ref="C25:C26"/>
    <x:mergeCell ref="C27:C28"/>
    <x:mergeCell ref="C29:C30"/>
    <x:mergeCell ref="C31:C32"/>
    <x:mergeCell ref="C33:C34"/>
    <x:mergeCell ref="G1:G2"/>
    <x:mergeCell ref="G3:G4"/>
    <x:mergeCell ref="G5:G6"/>
    <x:mergeCell ref="G7:G8"/>
    <x:mergeCell ref="G9:G10"/>
    <x:mergeCell ref="G11:G12"/>
    <x:mergeCell ref="G13:G14"/>
    <x:mergeCell ref="G15:G16"/>
    <x:mergeCell ref="G17:G18"/>
    <x:mergeCell ref="G19:G20"/>
    <x:mergeCell ref="G21:G22"/>
    <x:mergeCell ref="G23:G24"/>
    <x:mergeCell ref="G25:G26"/>
    <x:mergeCell ref="G27:G28"/>
    <x:mergeCell ref="G29:G30"/>
    <x:mergeCell ref="G31:G32"/>
    <x:mergeCell ref="G33:G34"/>
    <x:mergeCell ref="X1:X2"/>
    <x:mergeCell ref="X3:X4"/>
    <x:mergeCell ref="X5:X6"/>
    <x:mergeCell ref="X7:X8"/>
    <x:mergeCell ref="X9:X10"/>
    <x:mergeCell ref="X11:X12"/>
    <x:mergeCell ref="X13:X14"/>
    <x:mergeCell ref="X15:X16"/>
    <x:mergeCell ref="X17:X18"/>
    <x:mergeCell ref="X19:X20"/>
    <x:mergeCell ref="X21:X22"/>
    <x:mergeCell ref="X23:X24"/>
    <x:mergeCell ref="X25:X26"/>
    <x:mergeCell ref="X27:X28"/>
    <x:mergeCell ref="X29:X30"/>
    <x:mergeCell ref="X31:X32"/>
    <x:mergeCell ref="X33:X34"/>
    <x:mergeCell ref="X35:X36"/>
    <x:mergeCell ref="AB1:AB2"/>
    <x:mergeCell ref="AB3:AB4"/>
    <x:mergeCell ref="AB5:AB6"/>
    <x:mergeCell ref="AB7:AB8"/>
    <x:mergeCell ref="AB9:AB10"/>
    <x:mergeCell ref="AB11:AB12"/>
    <x:mergeCell ref="AB13:AB14"/>
    <x:mergeCell ref="AB15:AB16"/>
    <x:mergeCell ref="AB17:AB18"/>
    <x:mergeCell ref="AB19:AB20"/>
    <x:mergeCell ref="AB21:AB22"/>
    <x:mergeCell ref="AB23:AB24"/>
    <x:mergeCell ref="AB25:AB26"/>
    <x:mergeCell ref="AB27:AB28"/>
    <x:mergeCell ref="AB29:AB30"/>
    <x:mergeCell ref="AB31:AB32"/>
    <x:mergeCell ref="AB33:AB34"/>
    <x:mergeCell ref="AB35:AB36"/>
    <x:mergeCell ref="AC1:AC2"/>
    <x:mergeCell ref="AC3:AC4"/>
    <x:mergeCell ref="AC5:AC6"/>
    <x:mergeCell ref="AC7:AC8"/>
    <x:mergeCell ref="AC9:AC10"/>
    <x:mergeCell ref="AC11:AC12"/>
    <x:mergeCell ref="AC13:AC14"/>
    <x:mergeCell ref="AC15:AC16"/>
    <x:mergeCell ref="AC17:AC18"/>
    <x:mergeCell ref="AC19:AC20"/>
    <x:mergeCell ref="AC21:AC22"/>
    <x:mergeCell ref="AC23:AC24"/>
    <x:mergeCell ref="AC25:AC26"/>
    <x:mergeCell ref="AC27:AC28"/>
    <x:mergeCell ref="AC29:AC30"/>
    <x:mergeCell ref="AC31:AC32"/>
    <x:mergeCell ref="AC33:AC34"/>
    <x:mergeCell ref="AC35:AC36"/>
  </x:mergeCells>
  <x:pageMargins left="0.31388887763023376" right="0.31388887763023376" top="0.55000001192092896" bottom="0.15625" header="0.31388887763023376" footer="0.31388887763023376"/>
  <x:pageSetup paperSize="9" scale="95" firstPageNumber="1" fitToWidth="1" fitToHeight="1" orientation="portrait" usePrinterDefaults="1" blackAndWhite="0" draft="0" useFirstPageNumber="0" horizontalDpi="600" verticalDpi="600" copies="1"/>
  <x:headerFooter>
    <x:oddHeader>&amp;C&amp;"UD デジタル 教科書体 NK-R,Regular"&amp;16近畿選手権　シニア60男子</x:oddHeader>
  </x:headerFooter>
  <x:rowBreaks count="4" manualBreakCount="4">
    <x:brk id="60" min="0" max="1048575" man="1" pt="0"/>
    <x:brk id="98" min="0" max="1048575" man="1" pt="0"/>
    <x:brk id="162" min="0" max="1048575" man="1" pt="0"/>
    <x:brk id="384" min="0" max="1048575" man="1" pt="0"/>
  </x:rowBreaks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1">
    <x:tabColor rgb="ff0070c0"/>
  </x:sheetPr>
  <x:dimension ref="A1:AC34"/>
  <x:sheetViews>
    <x:sheetView view="pageBreakPreview" topLeftCell="A1" zoomScale="70" zoomScaleNormal="100" zoomScaleSheetLayoutView="70" workbookViewId="0">
      <x:selection activeCell="A6" activeCellId="0" sqref="A5:A10"/>
    </x:sheetView>
  </x:sheetViews>
  <x:sheetFormatPr defaultColWidth="8.375" defaultRowHeight="24" customHeight="1"/>
  <x:cols>
    <x:col min="1" max="1" width="4.375" style="41" customWidth="1"/>
    <x:col min="2" max="2" width="11.875" style="41" customWidth="1"/>
    <x:col min="3" max="3" width="0.875" style="41" customWidth="1"/>
    <x:col min="4" max="4" width="4.875" style="42" customWidth="1"/>
    <x:col min="5" max="5" width="0.875" style="42" customWidth="1"/>
    <x:col min="6" max="6" width="10.75" style="42" customWidth="1"/>
    <x:col min="7" max="7" width="0.875" style="41" customWidth="1"/>
    <x:col min="8" max="14" width="1.5" style="43" customWidth="1"/>
    <x:col min="15" max="21" width="1.5" style="44" customWidth="1"/>
    <x:col min="22" max="22" width="0.375" style="41" customWidth="1"/>
    <x:col min="23" max="23" width="11.875" style="41" customWidth="1"/>
    <x:col min="24" max="24" width="0.875" style="41" customWidth="1"/>
    <x:col min="25" max="25" width="4.875" style="42" customWidth="1"/>
    <x:col min="26" max="26" width="0.875" style="42" customWidth="1"/>
    <x:col min="27" max="27" width="10.75" style="42" customWidth="1"/>
    <x:col min="28" max="28" width="0.875" style="41" customWidth="1"/>
    <x:col min="29" max="29" width="4.375" style="41" customWidth="1"/>
    <x:col min="30" max="16384" width="8.375" style="41"/>
  </x:cols>
  <x:sheetData>
    <x:row r="1" spans="1:29" customHeight="1">
      <x:c r="A1" s="335">
        <x:v>1</x:v>
      </x:c>
      <x:c r="B1" s="45" t="str">
        <x:f>IFERROR(VLOOKUP(A1,#REF!,3,FALSE),"")</x:f>
        <x:v/>
      </x:c>
      <x:c r="C1" s="335" t="s">
        <x:v>40</x:v>
      </x:c>
      <x:c r="D1" s="46" t="str">
        <x:f>IFERROR(VLOOKUP(A1,#REF!,6,FALSE),"")</x:f>
        <x:v/>
      </x:c>
      <x:c r="E1" s="46"/>
      <x:c r="F1" s="46" t="str">
        <x:f>IFERROR(VLOOKUP(A1,#REF!,7,FALSE),"")</x:f>
        <x:v/>
      </x:c>
      <x:c r="G1" s="335" t="s">
        <x:v>38</x:v>
      </x:c>
      <x:c r="W1" s="45" t="str">
        <x:f>IFERROR(VLOOKUP(AC1,#REF!,3,FALSE),"")</x:f>
        <x:v/>
      </x:c>
      <x:c r="X1" s="335" t="s">
        <x:v>40</x:v>
      </x:c>
      <x:c r="Y1" s="46" t="str">
        <x:f>IFERROR(VLOOKUP(AC1,#REF!,6,FALSE),"")</x:f>
        <x:v/>
      </x:c>
      <x:c r="Z1" s="46"/>
      <x:c r="AA1" s="46" t="str">
        <x:f>IFERROR(VLOOKUP(AC1,#REF!,7,FALSE),"")</x:f>
        <x:v/>
      </x:c>
      <x:c r="AB1" s="335" t="s">
        <x:v>38</x:v>
      </x:c>
      <x:c r="AC1" s="335">
        <x:v>18</x:v>
      </x:c>
    </x:row>
    <x:row r="2" spans="1:29" customHeight="1">
      <x:c r="A2" s="335"/>
      <x:c r="B2" s="47" t="str">
        <x:f>IFERROR(VLOOKUP(A1,#REF!,17,FALSE),"")</x:f>
        <x:v/>
      </x:c>
      <x:c r="C2" s="335"/>
      <x:c r="D2" s="48" t="str">
        <x:f>IFERROR(VLOOKUP(A1,#REF!,20,FALSE),"")</x:f>
        <x:v/>
      </x:c>
      <x:c r="E2" s="48"/>
      <x:c r="F2" s="48" t="str">
        <x:f>IFERROR(VLOOKUP(A1,#REF!,21,FALSE),"")</x:f>
        <x:v/>
      </x:c>
      <x:c r="G2" s="335"/>
      <x:c r="H2" s="49"/>
      <x:c r="I2" s="50"/>
      <x:c r="T2" s="57"/>
      <x:c r="U2" s="55"/>
      <x:c r="W2" s="47" t="str">
        <x:f>IFERROR(VLOOKUP(AC1,#REF!,17,FALSE),"")</x:f>
        <x:v/>
      </x:c>
      <x:c r="X2" s="335"/>
      <x:c r="Y2" s="48" t="str">
        <x:f>IFERROR(VLOOKUP(AC1,#REF!,20,FALSE),"")</x:f>
        <x:v/>
      </x:c>
      <x:c r="Z2" s="48"/>
      <x:c r="AA2" s="48" t="str">
        <x:f>IFERROR(VLOOKUP(AC1,#REF!,21,FALSE),"")</x:f>
        <x:v/>
      </x:c>
      <x:c r="AB2" s="335"/>
      <x:c r="AC2" s="335"/>
    </x:row>
    <x:row r="3" spans="1:29" customHeight="1">
      <x:c r="A3" s="335">
        <x:v>2</x:v>
      </x:c>
      <x:c r="B3" s="45" t="str">
        <x:f>IFERROR(VLOOKUP(A3,#REF!,3,FALSE),"")</x:f>
        <x:v/>
      </x:c>
      <x:c r="C3" s="335" t="s">
        <x:v>40</x:v>
      </x:c>
      <x:c r="D3" s="46" t="str">
        <x:f>IFERROR(VLOOKUP(A3,#REF!,6,FALSE),"")</x:f>
        <x:v/>
      </x:c>
      <x:c r="E3" s="46"/>
      <x:c r="F3" s="46" t="str">
        <x:f>IFERROR(VLOOKUP(A3,#REF!,7,FALSE),"")</x:f>
        <x:v/>
      </x:c>
      <x:c r="G3" s="335" t="s">
        <x:v>38</x:v>
      </x:c>
      <x:c r="I3" s="53"/>
      <x:c r="J3" s="50"/>
      <x:c r="N3" s="53"/>
      <x:c r="S3" s="57"/>
      <x:c r="T3" s="58"/>
      <x:c r="U3" s="59"/>
      <x:c r="W3" s="45" t="str">
        <x:f>IFERROR(VLOOKUP(AC3,#REF!,3,FALSE),"")</x:f>
        <x:v/>
      </x:c>
      <x:c r="X3" s="335" t="s">
        <x:v>40</x:v>
      </x:c>
      <x:c r="Y3" s="46" t="str">
        <x:f>IFERROR(VLOOKUP(AC3,#REF!,6,FALSE),"")</x:f>
        <x:v/>
      </x:c>
      <x:c r="Z3" s="46"/>
      <x:c r="AA3" s="46" t="str">
        <x:f>IFERROR(VLOOKUP(AC3,#REF!,7,FALSE),"")</x:f>
        <x:v/>
      </x:c>
      <x:c r="AB3" s="335" t="s">
        <x:v>38</x:v>
      </x:c>
      <x:c r="AC3" s="335">
        <x:v>19</x:v>
      </x:c>
    </x:row>
    <x:row r="4" spans="1:29" customHeight="1">
      <x:c r="A4" s="335"/>
      <x:c r="B4" s="47" t="str">
        <x:f>IFERROR(VLOOKUP(A3,#REF!,17,FALSE),"")</x:f>
        <x:v/>
      </x:c>
      <x:c r="C4" s="335"/>
      <x:c r="D4" s="48" t="str">
        <x:f>IFERROR(VLOOKUP(A3,#REF!,20,FALSE),"")</x:f>
        <x:v/>
      </x:c>
      <x:c r="E4" s="48"/>
      <x:c r="F4" s="48" t="str">
        <x:f>IFERROR(VLOOKUP(A3,#REF!,21,FALSE),"")</x:f>
        <x:v/>
      </x:c>
      <x:c r="G4" s="335"/>
      <x:c r="H4" s="50"/>
      <x:c r="I4" s="51"/>
      <x:c r="J4" s="53"/>
      <x:c r="N4" s="53"/>
      <x:c r="S4" s="60"/>
      <x:c r="W4" s="47" t="str">
        <x:f>IFERROR(VLOOKUP(AC3,#REF!,17,FALSE),"")</x:f>
        <x:v/>
      </x:c>
      <x:c r="X4" s="335"/>
      <x:c r="Y4" s="48" t="str">
        <x:f>IFERROR(VLOOKUP(AC3,#REF!,20,FALSE),"")</x:f>
        <x:v/>
      </x:c>
      <x:c r="Z4" s="48"/>
      <x:c r="AA4" s="48" t="str">
        <x:f>IFERROR(VLOOKUP(AC3,#REF!,21,FALSE),"")</x:f>
        <x:v/>
      </x:c>
      <x:c r="AB4" s="335"/>
      <x:c r="AC4" s="335"/>
    </x:row>
    <x:row r="5" spans="1:29" customHeight="1">
      <x:c r="A5" s="335">
        <x:v>3</x:v>
      </x:c>
      <x:c r="B5" s="45" t="str">
        <x:f>IFERROR(VLOOKUP(A5,#REF!,3,FALSE),"")</x:f>
        <x:v/>
      </x:c>
      <x:c r="C5" s="335" t="s">
        <x:v>40</x:v>
      </x:c>
      <x:c r="D5" s="46" t="str">
        <x:f>IFERROR(VLOOKUP(A5,#REF!,6,FALSE),"")</x:f>
        <x:v/>
      </x:c>
      <x:c r="E5" s="46"/>
      <x:c r="F5" s="46" t="str">
        <x:f>IFERROR(VLOOKUP(A5,#REF!,7,FALSE),"")</x:f>
        <x:v/>
      </x:c>
      <x:c r="G5" s="335" t="s">
        <x:v>38</x:v>
      </x:c>
      <x:c r="H5" s="51"/>
      <x:c r="J5" s="53"/>
      <x:c r="N5" s="53"/>
      <x:c r="R5" s="57"/>
      <x:c r="S5" s="60"/>
      <x:c r="W5" s="45" t="str">
        <x:f>IFERROR(VLOOKUP(AC5,#REF!,3,FALSE),"")</x:f>
        <x:v/>
      </x:c>
      <x:c r="X5" s="335" t="s">
        <x:v>40</x:v>
      </x:c>
      <x:c r="Y5" s="46" t="str">
        <x:f>IFERROR(VLOOKUP(AC5,#REF!,6,FALSE),"")</x:f>
        <x:v/>
      </x:c>
      <x:c r="Z5" s="46"/>
      <x:c r="AA5" s="46" t="str">
        <x:f>IFERROR(VLOOKUP(AC5,#REF!,7,FALSE),"")</x:f>
        <x:v/>
      </x:c>
      <x:c r="AB5" s="335" t="s">
        <x:v>38</x:v>
      </x:c>
      <x:c r="AC5" s="335">
        <x:v>20</x:v>
      </x:c>
    </x:row>
    <x:row r="6" spans="1:29" customHeight="1">
      <x:c r="A6" s="335"/>
      <x:c r="B6" s="47" t="str">
        <x:f>IFERROR(VLOOKUP(A5,#REF!,17,FALSE),"")</x:f>
        <x:v/>
      </x:c>
      <x:c r="C6" s="335"/>
      <x:c r="D6" s="48" t="str">
        <x:f>IFERROR(VLOOKUP(A5,#REF!,20,FALSE),"")</x:f>
        <x:v/>
      </x:c>
      <x:c r="E6" s="48"/>
      <x:c r="F6" s="48" t="str">
        <x:f>IFERROR(VLOOKUP(A5,#REF!,21,FALSE),"")</x:f>
        <x:v/>
      </x:c>
      <x:c r="G6" s="335"/>
      <x:c r="J6" s="53"/>
      <x:c r="K6" s="50"/>
      <x:c r="N6" s="53"/>
      <x:c r="R6" s="60"/>
      <x:c r="S6" s="58"/>
      <x:c r="T6" s="57"/>
      <x:c r="U6" s="55"/>
      <x:c r="W6" s="47" t="str">
        <x:f>IFERROR(VLOOKUP(AC5,#REF!,17,FALSE),"")</x:f>
        <x:v/>
      </x:c>
      <x:c r="X6" s="335"/>
      <x:c r="Y6" s="48" t="str">
        <x:f>IFERROR(VLOOKUP(AC5,#REF!,20,FALSE),"")</x:f>
        <x:v/>
      </x:c>
      <x:c r="AA6" s="48" t="str">
        <x:f>IFERROR(VLOOKUP(AC5,#REF!,21,FALSE),"")</x:f>
        <x:v/>
      </x:c>
      <x:c r="AB6" s="335"/>
      <x:c r="AC6" s="335"/>
    </x:row>
    <x:row r="7" spans="1:29" customHeight="1">
      <x:c r="A7" s="335">
        <x:v>4</x:v>
      </x:c>
      <x:c r="B7" s="45" t="str">
        <x:f>IFERROR(VLOOKUP(A7,#REF!,3,FALSE),"")</x:f>
        <x:v/>
      </x:c>
      <x:c r="C7" s="335" t="s">
        <x:v>40</x:v>
      </x:c>
      <x:c r="D7" s="46" t="str">
        <x:f>IFERROR(VLOOKUP(A7,#REF!,6,FALSE),"")</x:f>
        <x:v/>
      </x:c>
      <x:c r="E7" s="46"/>
      <x:c r="F7" s="46" t="str">
        <x:f>IFERROR(VLOOKUP(A7,#REF!,7,FALSE),"")</x:f>
        <x:v/>
      </x:c>
      <x:c r="G7" s="335" t="s">
        <x:v>38</x:v>
      </x:c>
      <x:c r="J7" s="53"/>
      <x:c r="K7" s="53"/>
      <x:c r="N7" s="53"/>
      <x:c r="R7" s="60"/>
      <x:c r="T7" s="58"/>
      <x:c r="U7" s="59"/>
      <x:c r="W7" s="45" t="str">
        <x:f>IFERROR(VLOOKUP(AC7,#REF!,3,FALSE),"")</x:f>
        <x:v/>
      </x:c>
      <x:c r="X7" s="335" t="s">
        <x:v>40</x:v>
      </x:c>
      <x:c r="Y7" s="46" t="str">
        <x:f>IFERROR(VLOOKUP(AC7,#REF!,6,FALSE),"")</x:f>
        <x:v/>
      </x:c>
      <x:c r="Z7" s="46"/>
      <x:c r="AA7" s="46" t="str">
        <x:f>IFERROR(VLOOKUP(AC7,#REF!,7,FALSE),"")</x:f>
        <x:v/>
      </x:c>
      <x:c r="AB7" s="335" t="s">
        <x:v>38</x:v>
      </x:c>
      <x:c r="AC7" s="335">
        <x:v>21</x:v>
      </x:c>
    </x:row>
    <x:row r="8" spans="1:29" customHeight="1">
      <x:c r="A8" s="335"/>
      <x:c r="B8" s="47" t="str">
        <x:f>IFERROR(VLOOKUP(A7,#REF!,17,FALSE),"")</x:f>
        <x:v/>
      </x:c>
      <x:c r="C8" s="335"/>
      <x:c r="D8" s="48" t="str">
        <x:f>IFERROR(VLOOKUP(A7,#REF!,20,FALSE),"")</x:f>
        <x:v/>
      </x:c>
      <x:c r="E8" s="48"/>
      <x:c r="F8" s="48" t="str">
        <x:f>IFERROR(VLOOKUP(A7,#REF!,21,FALSE),"")</x:f>
        <x:v/>
      </x:c>
      <x:c r="G8" s="335"/>
      <x:c r="H8" s="49"/>
      <x:c r="I8" s="50"/>
      <x:c r="J8" s="51"/>
      <x:c r="K8" s="53"/>
      <x:c r="N8" s="53"/>
      <x:c r="R8" s="60"/>
      <x:c r="W8" s="47" t="str">
        <x:f>IFERROR(VLOOKUP(AC7,#REF!,17,FALSE),"")</x:f>
        <x:v/>
      </x:c>
      <x:c r="X8" s="335"/>
      <x:c r="Y8" s="48" t="str">
        <x:f>IFERROR(VLOOKUP(AC7,#REF!,20,FALSE),"")</x:f>
        <x:v/>
      </x:c>
      <x:c r="Z8" s="48"/>
      <x:c r="AA8" s="48" t="str">
        <x:f>IFERROR(VLOOKUP(AC7,#REF!,21,FALSE),"")</x:f>
        <x:v/>
      </x:c>
      <x:c r="AB8" s="335"/>
      <x:c r="AC8" s="335"/>
    </x:row>
    <x:row r="9" spans="1:29" customHeight="1">
      <x:c r="A9" s="335">
        <x:v>5</x:v>
      </x:c>
      <x:c r="B9" s="45" t="str">
        <x:f>IFERROR(VLOOKUP(A9,#REF!,3,FALSE),"")</x:f>
        <x:v/>
      </x:c>
      <x:c r="C9" s="335" t="s">
        <x:v>40</x:v>
      </x:c>
      <x:c r="D9" s="46" t="str">
        <x:f>IFERROR(VLOOKUP(A9,#REF!,6,FALSE),"")</x:f>
        <x:v/>
      </x:c>
      <x:c r="E9" s="46"/>
      <x:c r="F9" s="46" t="str">
        <x:f>IFERROR(VLOOKUP(A9,#REF!,7,FALSE),"")</x:f>
        <x:v/>
      </x:c>
      <x:c r="G9" s="335" t="s">
        <x:v>38</x:v>
      </x:c>
      <x:c r="H9" s="52"/>
      <x:c r="I9" s="51"/>
      <x:c r="K9" s="53"/>
      <x:c r="N9" s="53"/>
      <x:c r="Q9" s="57"/>
      <x:c r="R9" s="60"/>
      <x:c r="W9" s="45" t="str">
        <x:f>IFERROR(VLOOKUP(AC9,#REF!,3,FALSE),"")</x:f>
        <x:v/>
      </x:c>
      <x:c r="X9" s="335" t="s">
        <x:v>40</x:v>
      </x:c>
      <x:c r="Y9" s="46" t="str">
        <x:f>IFERROR(VLOOKUP(AC9,#REF!,6,FALSE),"")</x:f>
        <x:v/>
      </x:c>
      <x:c r="Z9" s="46"/>
      <x:c r="AA9" s="46" t="str">
        <x:f>IFERROR(VLOOKUP(AC9,#REF!,7,FALSE),"")</x:f>
        <x:v/>
      </x:c>
      <x:c r="AB9" s="335" t="s">
        <x:v>38</x:v>
      </x:c>
      <x:c r="AC9" s="335">
        <x:v>22</x:v>
      </x:c>
    </x:row>
    <x:row r="10" spans="1:29" customHeight="1">
      <x:c r="A10" s="335"/>
      <x:c r="B10" s="47" t="str">
        <x:f>IFERROR(VLOOKUP(A9,#REF!,17,FALSE),"")</x:f>
        <x:v/>
      </x:c>
      <x:c r="C10" s="335"/>
      <x:c r="D10" s="48" t="str">
        <x:f>IFERROR(VLOOKUP(A9,#REF!,20,FALSE),"")</x:f>
        <x:v/>
      </x:c>
      <x:c r="E10" s="48"/>
      <x:c r="F10" s="48" t="str">
        <x:f>IFERROR(VLOOKUP(A9,#REF!,21,FALSE),"")</x:f>
        <x:v/>
      </x:c>
      <x:c r="G10" s="335"/>
      <x:c r="K10" s="53"/>
      <x:c r="N10" s="53"/>
      <x:c r="Q10" s="60"/>
      <x:c r="R10" s="60"/>
      <x:c r="T10" s="57"/>
      <x:c r="U10" s="55"/>
      <x:c r="W10" s="47" t="str">
        <x:f>IFERROR(VLOOKUP(AC9,#REF!,17,FALSE),"")</x:f>
        <x:v/>
      </x:c>
      <x:c r="X10" s="335"/>
      <x:c r="Y10" s="48" t="str">
        <x:f>IFERROR(VLOOKUP(AC9,#REF!,20,FALSE),"")</x:f>
        <x:v/>
      </x:c>
      <x:c r="Z10" s="48"/>
      <x:c r="AA10" s="48" t="str">
        <x:f>IFERROR(VLOOKUP(AC9,#REF!,21,FALSE),"")</x:f>
        <x:v/>
      </x:c>
      <x:c r="AB10" s="335"/>
      <x:c r="AC10" s="335"/>
    </x:row>
    <x:row r="11" spans="1:29" customHeight="1">
      <x:c r="A11" s="335">
        <x:v>6</x:v>
      </x:c>
      <x:c r="B11" s="45" t="str">
        <x:f>IFERROR(VLOOKUP(A11,#REF!,3,FALSE),"")</x:f>
        <x:v/>
      </x:c>
      <x:c r="C11" s="335" t="s">
        <x:v>40</x:v>
      </x:c>
      <x:c r="D11" s="46" t="str">
        <x:f>IFERROR(VLOOKUP(A11,#REF!,6,FALSE),"")</x:f>
        <x:v/>
      </x:c>
      <x:c r="E11" s="46"/>
      <x:c r="F11" s="46" t="str">
        <x:f>IFERROR(VLOOKUP(A11,#REF!,7,FALSE),"")</x:f>
        <x:v/>
      </x:c>
      <x:c r="G11" s="335" t="s">
        <x:v>38</x:v>
      </x:c>
      <x:c r="K11" s="53"/>
      <x:c r="L11" s="50"/>
      <x:c r="N11" s="53"/>
      <x:c r="Q11" s="60"/>
      <x:c r="R11" s="60"/>
      <x:c r="S11" s="57"/>
      <x:c r="T11" s="58"/>
      <x:c r="U11" s="59"/>
      <x:c r="W11" s="45" t="str">
        <x:f>IFERROR(VLOOKUP(AC11,#REF!,3,FALSE),"")</x:f>
        <x:v/>
      </x:c>
      <x:c r="X11" s="335" t="s">
        <x:v>40</x:v>
      </x:c>
      <x:c r="Y11" s="46" t="str">
        <x:f>IFERROR(VLOOKUP(AC11,#REF!,6,FALSE),"")</x:f>
        <x:v/>
      </x:c>
      <x:c r="Z11" s="46"/>
      <x:c r="AA11" s="46" t="str">
        <x:f>IFERROR(VLOOKUP(AC11,#REF!,7,FALSE),"")</x:f>
        <x:v/>
      </x:c>
      <x:c r="AB11" s="335" t="s">
        <x:v>38</x:v>
      </x:c>
      <x:c r="AC11" s="335">
        <x:v>23</x:v>
      </x:c>
    </x:row>
    <x:row r="12" spans="1:29" customHeight="1">
      <x:c r="A12" s="335"/>
      <x:c r="B12" s="47" t="str">
        <x:f>IFERROR(VLOOKUP(A11,#REF!,17,FALSE),"")</x:f>
        <x:v/>
      </x:c>
      <x:c r="C12" s="335"/>
      <x:c r="D12" s="48" t="str">
        <x:f>IFERROR(VLOOKUP(A11,#REF!,20,FALSE),"")</x:f>
        <x:v/>
      </x:c>
      <x:c r="F12" s="48" t="str">
        <x:f>IFERROR(VLOOKUP(A11,#REF!,21,FALSE),"")</x:f>
        <x:v/>
      </x:c>
      <x:c r="G12" s="335"/>
      <x:c r="H12" s="49"/>
      <x:c r="I12" s="50"/>
      <x:c r="K12" s="53"/>
      <x:c r="L12" s="53"/>
      <x:c r="N12" s="53"/>
      <x:c r="Q12" s="60"/>
      <x:c r="R12" s="58"/>
      <x:c r="S12" s="60"/>
      <x:c r="W12" s="47" t="str">
        <x:f>IFERROR(VLOOKUP(AC11,#REF!,17,FALSE),"")</x:f>
        <x:v/>
      </x:c>
      <x:c r="X12" s="335"/>
      <x:c r="Y12" s="48" t="str">
        <x:f>IFERROR(VLOOKUP(AC11,#REF!,20,FALSE),"")</x:f>
        <x:v/>
      </x:c>
      <x:c r="Z12" s="48"/>
      <x:c r="AA12" s="48" t="str">
        <x:f>IFERROR(VLOOKUP(AC11,#REF!,21,FALSE),"")</x:f>
        <x:v/>
      </x:c>
      <x:c r="AB12" s="335"/>
      <x:c r="AC12" s="335"/>
    </x:row>
    <x:row r="13" spans="1:29" customHeight="1">
      <x:c r="A13" s="335">
        <x:v>7</x:v>
      </x:c>
      <x:c r="B13" s="45" t="str">
        <x:f>IFERROR(VLOOKUP(A13,#REF!,3,FALSE),"")</x:f>
        <x:v/>
      </x:c>
      <x:c r="C13" s="335" t="s">
        <x:v>40</x:v>
      </x:c>
      <x:c r="D13" s="46" t="str">
        <x:f>IFERROR(VLOOKUP(A13,#REF!,6,FALSE),"")</x:f>
        <x:v/>
      </x:c>
      <x:c r="E13" s="46"/>
      <x:c r="F13" s="46" t="str">
        <x:f>IFERROR(VLOOKUP(A13,#REF!,7,FALSE),"")</x:f>
        <x:v/>
      </x:c>
      <x:c r="G13" s="335" t="s">
        <x:v>38</x:v>
      </x:c>
      <x:c r="H13" s="52"/>
      <x:c r="I13" s="51"/>
      <x:c r="J13" s="50"/>
      <x:c r="K13" s="53"/>
      <x:c r="L13" s="53"/>
      <x:c r="N13" s="53"/>
      <x:c r="Q13" s="60"/>
      <x:c r="S13" s="60"/>
      <x:c r="W13" s="45" t="str">
        <x:f>IFERROR(VLOOKUP(AC13,#REF!,3,FALSE),"")</x:f>
        <x:v/>
      </x:c>
      <x:c r="X13" s="335" t="s">
        <x:v>40</x:v>
      </x:c>
      <x:c r="Y13" s="46" t="str">
        <x:f>IFERROR(VLOOKUP(AC13,#REF!,6,FALSE),"")</x:f>
        <x:v/>
      </x:c>
      <x:c r="Z13" s="46"/>
      <x:c r="AA13" s="46" t="str">
        <x:f>IFERROR(VLOOKUP(AC13,#REF!,7,FALSE),"")</x:f>
        <x:v/>
      </x:c>
      <x:c r="AB13" s="335" t="s">
        <x:v>38</x:v>
      </x:c>
      <x:c r="AC13" s="335">
        <x:v>24</x:v>
      </x:c>
    </x:row>
    <x:row r="14" spans="1:29" customHeight="1">
      <x:c r="A14" s="335"/>
      <x:c r="B14" s="47" t="str">
        <x:f>IFERROR(VLOOKUP(A13,#REF!,17,FALSE),"")</x:f>
        <x:v/>
      </x:c>
      <x:c r="C14" s="335"/>
      <x:c r="D14" s="48" t="str">
        <x:f>IFERROR(VLOOKUP(A13,#REF!,20,FALSE),"")</x:f>
        <x:v/>
      </x:c>
      <x:c r="E14" s="48"/>
      <x:c r="F14" s="48" t="str">
        <x:f>IFERROR(VLOOKUP(A13,#REF!,21,FALSE),"")</x:f>
        <x:v/>
      </x:c>
      <x:c r="G14" s="335"/>
      <x:c r="J14" s="53"/>
      <x:c r="K14" s="51"/>
      <x:c r="L14" s="53"/>
      <x:c r="N14" s="53"/>
      <x:c r="Q14" s="60"/>
      <x:c r="S14" s="58"/>
      <x:c r="T14" s="57"/>
      <x:c r="U14" s="55"/>
      <x:c r="W14" s="47" t="str">
        <x:f>IFERROR(VLOOKUP(AC13,#REF!,17,FALSE),"")</x:f>
        <x:v/>
      </x:c>
      <x:c r="X14" s="335"/>
      <x:c r="Y14" s="48" t="str">
        <x:f>IFERROR(VLOOKUP(AC13,#REF!,20,FALSE),"")</x:f>
        <x:v/>
      </x:c>
      <x:c r="Z14" s="48"/>
      <x:c r="AA14" s="48" t="str">
        <x:f>IFERROR(VLOOKUP(AC13,#REF!,21,FALSE),"")</x:f>
        <x:v/>
      </x:c>
      <x:c r="AB14" s="335"/>
      <x:c r="AC14" s="335"/>
    </x:row>
    <x:row r="15" spans="1:29" customHeight="1">
      <x:c r="A15" s="335">
        <x:v>8</x:v>
      </x:c>
      <x:c r="B15" s="45" t="str">
        <x:f>IFERROR(VLOOKUP(A15,#REF!,3,FALSE),"")</x:f>
        <x:v/>
      </x:c>
      <x:c r="C15" s="335" t="s">
        <x:v>40</x:v>
      </x:c>
      <x:c r="D15" s="46" t="str">
        <x:f>IFERROR(VLOOKUP(A15,#REF!,6,FALSE),"")</x:f>
        <x:v/>
      </x:c>
      <x:c r="E15" s="46"/>
      <x:c r="F15" s="46" t="str">
        <x:f>IFERROR(VLOOKUP(A15,#REF!,7,FALSE),"")</x:f>
        <x:v/>
      </x:c>
      <x:c r="G15" s="335" t="s">
        <x:v>38</x:v>
      </x:c>
      <x:c r="J15" s="53"/>
      <x:c r="L15" s="53"/>
      <x:c r="N15" s="53"/>
      <x:c r="Q15" s="60"/>
      <x:c r="T15" s="58"/>
      <x:c r="U15" s="59"/>
      <x:c r="W15" s="45" t="str">
        <x:f>IFERROR(VLOOKUP(AC15,#REF!,3,FALSE),"")</x:f>
        <x:v/>
      </x:c>
      <x:c r="X15" s="335" t="s">
        <x:v>40</x:v>
      </x:c>
      <x:c r="Y15" s="46" t="str">
        <x:f>IFERROR(VLOOKUP(AC15,#REF!,6,FALSE),"")</x:f>
        <x:v/>
      </x:c>
      <x:c r="Z15" s="46"/>
      <x:c r="AA15" s="46" t="str">
        <x:f>IFERROR(VLOOKUP(AC15,#REF!,7,FALSE),"")</x:f>
        <x:v/>
      </x:c>
      <x:c r="AB15" s="335" t="s">
        <x:v>38</x:v>
      </x:c>
      <x:c r="AC15" s="335">
        <x:v>25</x:v>
      </x:c>
    </x:row>
    <x:row r="16" spans="1:29" customHeight="1">
      <x:c r="A16" s="335"/>
      <x:c r="B16" s="47" t="str">
        <x:f>IFERROR(VLOOKUP(A15,#REF!,17,FALSE),"")</x:f>
        <x:v/>
      </x:c>
      <x:c r="C16" s="335"/>
      <x:c r="D16" s="48" t="str">
        <x:f>IFERROR(VLOOKUP(A15,#REF!,20,FALSE),"")</x:f>
        <x:v/>
      </x:c>
      <x:c r="E16" s="48"/>
      <x:c r="F16" s="48" t="str">
        <x:f>IFERROR(VLOOKUP(A15,#REF!,21,FALSE),"")</x:f>
        <x:v/>
      </x:c>
      <x:c r="G16" s="335"/>
      <x:c r="H16" s="49"/>
      <x:c r="I16" s="50"/>
      <x:c r="J16" s="51"/>
      <x:c r="L16" s="53"/>
      <x:c r="N16" s="53"/>
      <x:c r="Q16" s="60"/>
      <x:c r="W16" s="47" t="str">
        <x:f>IFERROR(VLOOKUP(AC15,#REF!,17,FALSE),"")</x:f>
        <x:v/>
      </x:c>
      <x:c r="X16" s="335"/>
      <x:c r="Y16" s="48" t="str">
        <x:f>IFERROR(VLOOKUP(AC15,#REF!,20,FALSE),"")</x:f>
        <x:v/>
      </x:c>
      <x:c r="Z16" s="48"/>
      <x:c r="AA16" s="48" t="str">
        <x:f>IFERROR(VLOOKUP(AC15,#REF!,21,FALSE),"")</x:f>
        <x:v/>
      </x:c>
      <x:c r="AB16" s="335"/>
      <x:c r="AC16" s="335"/>
    </x:row>
    <x:row r="17" spans="1:29" customHeight="1">
      <x:c r="A17" s="335">
        <x:v>9</x:v>
      </x:c>
      <x:c r="B17" s="45" t="str">
        <x:f>IFERROR(VLOOKUP(A17,#REF!,3,FALSE),"")</x:f>
        <x:v/>
      </x:c>
      <x:c r="C17" s="335" t="s">
        <x:v>40</x:v>
      </x:c>
      <x:c r="D17" s="46" t="str">
        <x:f>IFERROR(VLOOKUP(A17,#REF!,6,FALSE),"")</x:f>
        <x:v/>
      </x:c>
      <x:c r="E17" s="46"/>
      <x:c r="F17" s="46" t="str">
        <x:f>IFERROR(VLOOKUP(A17,#REF!,7,FALSE),"")</x:f>
        <x:v/>
      </x:c>
      <x:c r="G17" s="335" t="s">
        <x:v>38</x:v>
      </x:c>
      <x:c r="H17" s="52"/>
      <x:c r="I17" s="51"/>
      <x:c r="L17" s="53"/>
      <x:c r="N17" s="53"/>
      <x:c r="Q17" s="60"/>
      <x:c r="W17" s="45" t="str">
        <x:f>IFERROR(VLOOKUP(AC17,#REF!,3,FALSE),"")</x:f>
        <x:v/>
      </x:c>
      <x:c r="X17" s="335" t="s">
        <x:v>40</x:v>
      </x:c>
      <x:c r="Y17" s="46" t="str">
        <x:f>IFERROR(VLOOKUP(AC17,#REF!,6,FALSE),"")</x:f>
        <x:v/>
      </x:c>
      <x:c r="AA17" s="46" t="str">
        <x:f>IFERROR(VLOOKUP(AC17,#REF!,7,FALSE),"")</x:f>
        <x:v/>
      </x:c>
      <x:c r="AB17" s="335" t="s">
        <x:v>38</x:v>
      </x:c>
      <x:c r="AC17" s="335">
        <x:v>26</x:v>
      </x:c>
    </x:row>
    <x:row r="18" spans="1:29" customHeight="1">
      <x:c r="A18" s="335"/>
      <x:c r="B18" s="47" t="str">
        <x:f>IFERROR(VLOOKUP(A17,#REF!,17,FALSE),"")</x:f>
        <x:v/>
      </x:c>
      <x:c r="C18" s="335"/>
      <x:c r="D18" s="48" t="str">
        <x:f>IFERROR(VLOOKUP(A17,#REF!,20,FALSE),"")</x:f>
        <x:v/>
      </x:c>
      <x:c r="E18" s="48"/>
      <x:c r="F18" s="48" t="str">
        <x:f>IFERROR(VLOOKUP(A17,#REF!,21,FALSE),"")</x:f>
        <x:v/>
      </x:c>
      <x:c r="G18" s="335"/>
      <x:c r="L18" s="53"/>
      <x:c r="N18" s="51"/>
      <x:c r="Q18" s="60"/>
      <x:c r="T18" s="57"/>
      <x:c r="U18" s="55"/>
      <x:c r="W18" s="47" t="str">
        <x:f>IFERROR(VLOOKUP(AC17,#REF!,17,FALSE),"")</x:f>
        <x:v/>
      </x:c>
      <x:c r="X18" s="335"/>
      <x:c r="Y18" s="48" t="str">
        <x:f>IFERROR(VLOOKUP(AC17,#REF!,20,FALSE),"")</x:f>
        <x:v/>
      </x:c>
      <x:c r="Z18" s="48"/>
      <x:c r="AA18" s="48" t="str">
        <x:f>IFERROR(VLOOKUP(AC17,#REF!,21,FALSE),"")</x:f>
        <x:v/>
      </x:c>
      <x:c r="AB18" s="335"/>
      <x:c r="AC18" s="335"/>
    </x:row>
    <x:row r="19" spans="1:29" customHeight="1">
      <x:c r="A19" s="335">
        <x:v>10</x:v>
      </x:c>
      <x:c r="B19" s="45" t="str">
        <x:f>IFERROR(VLOOKUP(A19,#REF!,3,FALSE),"")</x:f>
        <x:v/>
      </x:c>
      <x:c r="C19" s="335" t="s">
        <x:v>40</x:v>
      </x:c>
      <x:c r="D19" s="46" t="str">
        <x:f>IFERROR(VLOOKUP(A19,#REF!,6,FALSE),"")</x:f>
        <x:v/>
      </x:c>
      <x:c r="E19" s="46"/>
      <x:c r="F19" s="46" t="str">
        <x:f>IFERROR(VLOOKUP(A19,#REF!,7,FALSE),"")</x:f>
        <x:v/>
      </x:c>
      <x:c r="G19" s="335" t="s">
        <x:v>38</x:v>
      </x:c>
      <x:c r="M19" s="54"/>
      <x:c r="O19" s="55"/>
      <x:c r="P19" s="56"/>
      <x:c r="S19" s="57"/>
      <x:c r="T19" s="58"/>
      <x:c r="U19" s="59"/>
      <x:c r="W19" s="45" t="str">
        <x:f>IFERROR(VLOOKUP(AC19,#REF!,3,FALSE),"")</x:f>
        <x:v/>
      </x:c>
      <x:c r="X19" s="335" t="s">
        <x:v>40</x:v>
      </x:c>
      <x:c r="Y19" s="46" t="str">
        <x:f>IFERROR(VLOOKUP(AC19,#REF!,6,FALSE),"")</x:f>
        <x:v/>
      </x:c>
      <x:c r="Z19" s="46"/>
      <x:c r="AA19" s="46" t="str">
        <x:f>IFERROR(VLOOKUP(AC19,#REF!,7,FALSE),"")</x:f>
        <x:v/>
      </x:c>
      <x:c r="AB19" s="335" t="s">
        <x:v>38</x:v>
      </x:c>
      <x:c r="AC19" s="335">
        <x:v>27</x:v>
      </x:c>
    </x:row>
    <x:row r="20" spans="1:29" customHeight="1">
      <x:c r="A20" s="335"/>
      <x:c r="B20" s="47" t="str">
        <x:f>IFERROR(VLOOKUP(A19,#REF!,17,FALSE),"")</x:f>
        <x:v/>
      </x:c>
      <x:c r="C20" s="335"/>
      <x:c r="D20" s="48" t="str">
        <x:f>IFERROR(VLOOKUP(A19,#REF!,20,FALSE),"")</x:f>
        <x:v/>
      </x:c>
      <x:c r="E20" s="48"/>
      <x:c r="F20" s="48" t="str">
        <x:f>IFERROR(VLOOKUP(A19,#REF!,21,FALSE),"")</x:f>
        <x:v/>
      </x:c>
      <x:c r="G20" s="335"/>
      <x:c r="H20" s="49"/>
      <x:c r="I20" s="50"/>
      <x:c r="L20" s="53"/>
      <x:c r="Q20" s="60"/>
      <x:c r="S20" s="60"/>
      <x:c r="W20" s="47" t="str">
        <x:f>IFERROR(VLOOKUP(AC19,#REF!,17,FALSE),"")</x:f>
        <x:v/>
      </x:c>
      <x:c r="X20" s="335"/>
      <x:c r="Y20" s="48" t="str">
        <x:f>IFERROR(VLOOKUP(AC19,#REF!,20,FALSE),"")</x:f>
        <x:v/>
      </x:c>
      <x:c r="Z20" s="48"/>
      <x:c r="AA20" s="48" t="str">
        <x:f>IFERROR(VLOOKUP(AC19,#REF!,21,FALSE),"")</x:f>
        <x:v/>
      </x:c>
      <x:c r="AB20" s="335"/>
      <x:c r="AC20" s="335"/>
    </x:row>
    <x:row r="21" spans="1:29" customHeight="1">
      <x:c r="A21" s="335">
        <x:v>11</x:v>
      </x:c>
      <x:c r="B21" s="45" t="str">
        <x:f>IFERROR(VLOOKUP(A21,#REF!,3,FALSE),"")</x:f>
        <x:v/>
      </x:c>
      <x:c r="C21" s="335" t="s">
        <x:v>40</x:v>
      </x:c>
      <x:c r="D21" s="46" t="str">
        <x:f>IFERROR(VLOOKUP(A21,#REF!,6,FALSE),"")</x:f>
        <x:v/>
      </x:c>
      <x:c r="F21" s="46" t="str">
        <x:f>IFERROR(VLOOKUP(A21,#REF!,7,FALSE),"")</x:f>
        <x:v/>
      </x:c>
      <x:c r="G21" s="335" t="s">
        <x:v>38</x:v>
      </x:c>
      <x:c r="H21" s="52"/>
      <x:c r="I21" s="51"/>
      <x:c r="J21" s="50"/>
      <x:c r="L21" s="53"/>
      <x:c r="Q21" s="60"/>
      <x:c r="R21" s="57"/>
      <x:c r="S21" s="60"/>
      <x:c r="W21" s="45" t="str">
        <x:f>IFERROR(VLOOKUP(AC21,#REF!,3,FALSE),"")</x:f>
        <x:v/>
      </x:c>
      <x:c r="X21" s="335" t="s">
        <x:v>40</x:v>
      </x:c>
      <x:c r="Y21" s="46" t="str">
        <x:f>IFERROR(VLOOKUP(AC21,#REF!,6,FALSE),"")</x:f>
        <x:v/>
      </x:c>
      <x:c r="Z21" s="46"/>
      <x:c r="AA21" s="46" t="str">
        <x:f>IFERROR(VLOOKUP(AC21,#REF!,7,FALSE),"")</x:f>
        <x:v/>
      </x:c>
      <x:c r="AB21" s="335" t="s">
        <x:v>38</x:v>
      </x:c>
      <x:c r="AC21" s="335">
        <x:v>28</x:v>
      </x:c>
    </x:row>
    <x:row r="22" spans="1:29" customHeight="1">
      <x:c r="A22" s="335"/>
      <x:c r="B22" s="47" t="str">
        <x:f>IFERROR(VLOOKUP(A21,#REF!,17,FALSE),"")</x:f>
        <x:v/>
      </x:c>
      <x:c r="C22" s="335"/>
      <x:c r="D22" s="48" t="str">
        <x:f>IFERROR(VLOOKUP(A21,#REF!,20,FALSE),"")</x:f>
        <x:v/>
      </x:c>
      <x:c r="E22" s="48"/>
      <x:c r="F22" s="48" t="str">
        <x:f>IFERROR(VLOOKUP(A21,#REF!,21,FALSE),"")</x:f>
        <x:v/>
      </x:c>
      <x:c r="G22" s="335"/>
      <x:c r="J22" s="53"/>
      <x:c r="L22" s="53"/>
      <x:c r="Q22" s="60"/>
      <x:c r="R22" s="60"/>
      <x:c r="S22" s="58"/>
      <x:c r="T22" s="57"/>
      <x:c r="U22" s="55"/>
      <x:c r="W22" s="47" t="str">
        <x:f>IFERROR(VLOOKUP(AC21,#REF!,17,FALSE),"")</x:f>
        <x:v/>
      </x:c>
      <x:c r="X22" s="335"/>
      <x:c r="Y22" s="48" t="str">
        <x:f>IFERROR(VLOOKUP(AC21,#REF!,20,FALSE),"")</x:f>
        <x:v/>
      </x:c>
      <x:c r="Z22" s="48"/>
      <x:c r="AA22" s="48" t="str">
        <x:f>IFERROR(VLOOKUP(AC21,#REF!,21,FALSE),"")</x:f>
        <x:v/>
      </x:c>
      <x:c r="AB22" s="335"/>
      <x:c r="AC22" s="335"/>
    </x:row>
    <x:row r="23" spans="1:29" customHeight="1">
      <x:c r="A23" s="335">
        <x:v>12</x:v>
      </x:c>
      <x:c r="B23" s="45" t="str">
        <x:f>IFERROR(VLOOKUP(A23,#REF!,3,FALSE),"")</x:f>
        <x:v/>
      </x:c>
      <x:c r="C23" s="335" t="s">
        <x:v>40</x:v>
      </x:c>
      <x:c r="D23" s="46" t="str">
        <x:f>IFERROR(VLOOKUP(A23,#REF!,6,FALSE),"")</x:f>
        <x:v/>
      </x:c>
      <x:c r="E23" s="46"/>
      <x:c r="F23" s="46" t="str">
        <x:f>IFERROR(VLOOKUP(A23,#REF!,7,FALSE),"")</x:f>
        <x:v/>
      </x:c>
      <x:c r="G23" s="335" t="s">
        <x:v>38</x:v>
      </x:c>
      <x:c r="J23" s="53"/>
      <x:c r="K23" s="50"/>
      <x:c r="L23" s="53"/>
      <x:c r="Q23" s="60"/>
      <x:c r="R23" s="60"/>
      <x:c r="T23" s="58"/>
      <x:c r="U23" s="59"/>
      <x:c r="W23" s="45" t="str">
        <x:f>IFERROR(VLOOKUP(AC23,#REF!,3,FALSE),"")</x:f>
        <x:v/>
      </x:c>
      <x:c r="X23" s="335" t="s">
        <x:v>40</x:v>
      </x:c>
      <x:c r="Y23" s="46" t="str">
        <x:f>IFERROR(VLOOKUP(AC23,#REF!,6,FALSE),"")</x:f>
        <x:v/>
      </x:c>
      <x:c r="Z23" s="46"/>
      <x:c r="AA23" s="46" t="str">
        <x:f>IFERROR(VLOOKUP(AC23,#REF!,7,FALSE),"")</x:f>
        <x:v/>
      </x:c>
      <x:c r="AB23" s="335" t="s">
        <x:v>38</x:v>
      </x:c>
      <x:c r="AC23" s="335">
        <x:v>29</x:v>
      </x:c>
    </x:row>
    <x:row r="24" spans="1:29" customHeight="1">
      <x:c r="A24" s="335"/>
      <x:c r="B24" s="47" t="str">
        <x:f>IFERROR(VLOOKUP(A23,#REF!,17,FALSE),"")</x:f>
        <x:v/>
      </x:c>
      <x:c r="C24" s="335"/>
      <x:c r="D24" s="48" t="str">
        <x:f>IFERROR(VLOOKUP(A23,#REF!,20,FALSE),"")</x:f>
        <x:v/>
      </x:c>
      <x:c r="F24" s="48" t="str">
        <x:f>IFERROR(VLOOKUP(A23,#REF!,21,FALSE),"")</x:f>
        <x:v/>
      </x:c>
      <x:c r="G24" s="335"/>
      <x:c r="H24" s="49"/>
      <x:c r="I24" s="50"/>
      <x:c r="J24" s="51"/>
      <x:c r="K24" s="53"/>
      <x:c r="L24" s="53"/>
      <x:c r="Q24" s="58"/>
      <x:c r="R24" s="60"/>
      <x:c r="W24" s="47" t="str">
        <x:f>IFERROR(VLOOKUP(AC23,#REF!,17,FALSE),"")</x:f>
        <x:v/>
      </x:c>
      <x:c r="X24" s="335"/>
      <x:c r="Y24" s="48" t="str">
        <x:f>IFERROR(VLOOKUP(AC23,#REF!,20,FALSE),"")</x:f>
        <x:v/>
      </x:c>
      <x:c r="Z24" s="48"/>
      <x:c r="AA24" s="48" t="str">
        <x:f>IFERROR(VLOOKUP(AC23,#REF!,21,FALSE),"")</x:f>
        <x:v/>
      </x:c>
      <x:c r="AB24" s="335"/>
      <x:c r="AC24" s="335"/>
    </x:row>
    <x:row r="25" spans="1:29" customHeight="1">
      <x:c r="A25" s="335">
        <x:v>13</x:v>
      </x:c>
      <x:c r="B25" s="45" t="str">
        <x:f>IFERROR(VLOOKUP(A25,#REF!,3,FALSE),"")</x:f>
        <x:v/>
      </x:c>
      <x:c r="C25" s="335" t="s">
        <x:v>40</x:v>
      </x:c>
      <x:c r="D25" s="46" t="str">
        <x:f>IFERROR(VLOOKUP(A25,#REF!,6,FALSE),"")</x:f>
        <x:v/>
      </x:c>
      <x:c r="E25" s="46"/>
      <x:c r="F25" s="46" t="str">
        <x:f>IFERROR(VLOOKUP(A25,#REF!,7,FALSE),"")</x:f>
        <x:v/>
      </x:c>
      <x:c r="G25" s="335" t="s">
        <x:v>38</x:v>
      </x:c>
      <x:c r="H25" s="52"/>
      <x:c r="I25" s="51"/>
      <x:c r="K25" s="53"/>
      <x:c r="L25" s="53"/>
      <x:c r="R25" s="60"/>
      <x:c r="W25" s="45" t="str">
        <x:f>IFERROR(VLOOKUP(AC25,#REF!,3,FALSE),"")</x:f>
        <x:v/>
      </x:c>
      <x:c r="X25" s="335" t="s">
        <x:v>40</x:v>
      </x:c>
      <x:c r="Y25" s="46" t="str">
        <x:f>IFERROR(VLOOKUP(AC25,#REF!,6,FALSE),"")</x:f>
        <x:v/>
      </x:c>
      <x:c r="Z25" s="46"/>
      <x:c r="AA25" s="46" t="str">
        <x:f>IFERROR(VLOOKUP(AC25,#REF!,7,FALSE),"")</x:f>
        <x:v/>
      </x:c>
      <x:c r="AB25" s="335" t="s">
        <x:v>38</x:v>
      </x:c>
      <x:c r="AC25" s="335">
        <x:v>30</x:v>
      </x:c>
    </x:row>
    <x:row r="26" spans="1:29" customHeight="1">
      <x:c r="A26" s="335"/>
      <x:c r="B26" s="47" t="str">
        <x:f>IFERROR(VLOOKUP(A25,#REF!,17,FALSE),"")</x:f>
        <x:v/>
      </x:c>
      <x:c r="C26" s="335"/>
      <x:c r="D26" s="48" t="str">
        <x:f>IFERROR(VLOOKUP(A25,#REF!,20,FALSE),"")</x:f>
        <x:v/>
      </x:c>
      <x:c r="E26" s="48"/>
      <x:c r="F26" s="48" t="str">
        <x:f>IFERROR(VLOOKUP(A25,#REF!,21,FALSE),"")</x:f>
        <x:v/>
      </x:c>
      <x:c r="G26" s="335"/>
      <x:c r="K26" s="53"/>
      <x:c r="L26" s="51"/>
      <x:c r="R26" s="60"/>
      <x:c r="T26" s="57"/>
      <x:c r="U26" s="55"/>
      <x:c r="W26" s="47" t="str">
        <x:f>IFERROR(VLOOKUP(AC25,#REF!,17,FALSE),"")</x:f>
        <x:v/>
      </x:c>
      <x:c r="X26" s="335"/>
      <x:c r="Y26" s="48" t="str">
        <x:f>IFERROR(VLOOKUP(AC25,#REF!,20,FALSE),"")</x:f>
        <x:v/>
      </x:c>
      <x:c r="Z26" s="48"/>
      <x:c r="AA26" s="48" t="str">
        <x:f>IFERROR(VLOOKUP(AC25,#REF!,21,FALSE),"")</x:f>
        <x:v/>
      </x:c>
      <x:c r="AB26" s="335"/>
      <x:c r="AC26" s="335"/>
    </x:row>
    <x:row r="27" spans="1:29" customHeight="1">
      <x:c r="A27" s="335">
        <x:v>14</x:v>
      </x:c>
      <x:c r="B27" s="45" t="str">
        <x:f>IFERROR(VLOOKUP(A27,#REF!,3,FALSE),"")</x:f>
        <x:v/>
      </x:c>
      <x:c r="C27" s="335" t="s">
        <x:v>40</x:v>
      </x:c>
      <x:c r="D27" s="46" t="str">
        <x:f>IFERROR(VLOOKUP(A27,#REF!,6,FALSE),"")</x:f>
        <x:v/>
      </x:c>
      <x:c r="E27" s="46"/>
      <x:c r="F27" s="46" t="str">
        <x:f>IFERROR(VLOOKUP(A27,#REF!,7,FALSE),"")</x:f>
        <x:v/>
      </x:c>
      <x:c r="G27" s="335" t="s">
        <x:v>38</x:v>
      </x:c>
      <x:c r="K27" s="53"/>
      <x:c r="R27" s="60"/>
      <x:c r="S27" s="57"/>
      <x:c r="T27" s="58"/>
      <x:c r="U27" s="59"/>
      <x:c r="W27" s="45" t="str">
        <x:f>IFERROR(VLOOKUP(AC27,#REF!,3,FALSE),"")</x:f>
        <x:v/>
      </x:c>
      <x:c r="X27" s="335" t="s">
        <x:v>40</x:v>
      </x:c>
      <x:c r="Y27" s="46" t="str">
        <x:f>IFERROR(VLOOKUP(AC27,#REF!,6,FALSE),"")</x:f>
        <x:v/>
      </x:c>
      <x:c r="AA27" s="46" t="str">
        <x:f>IFERROR(VLOOKUP(AC27,#REF!,7,FALSE),"")</x:f>
        <x:v/>
      </x:c>
      <x:c r="AB27" s="335" t="s">
        <x:v>38</x:v>
      </x:c>
      <x:c r="AC27" s="335">
        <x:v>31</x:v>
      </x:c>
    </x:row>
    <x:row r="28" spans="1:29" customHeight="1">
      <x:c r="A28" s="335"/>
      <x:c r="B28" s="47" t="str">
        <x:f>IFERROR(VLOOKUP(A27,#REF!,17,FALSE),"")</x:f>
        <x:v/>
      </x:c>
      <x:c r="C28" s="335"/>
      <x:c r="D28" s="48" t="str">
        <x:f>IFERROR(VLOOKUP(A27,#REF!,20,FALSE),"")</x:f>
        <x:v/>
      </x:c>
      <x:c r="E28" s="48"/>
      <x:c r="F28" s="48" t="str">
        <x:f>IFERROR(VLOOKUP(A27,#REF!,21,FALSE),"")</x:f>
        <x:v/>
      </x:c>
      <x:c r="G28" s="335"/>
      <x:c r="H28" s="49"/>
      <x:c r="I28" s="50"/>
      <x:c r="K28" s="53"/>
      <x:c r="R28" s="58"/>
      <x:c r="S28" s="60"/>
      <x:c r="W28" s="47" t="str">
        <x:f>IFERROR(VLOOKUP(AC27,#REF!,17,FALSE),"")</x:f>
        <x:v/>
      </x:c>
      <x:c r="X28" s="335"/>
      <x:c r="Y28" s="48" t="str">
        <x:f>IFERROR(VLOOKUP(AC27,#REF!,20,FALSE),"")</x:f>
        <x:v/>
      </x:c>
      <x:c r="Z28" s="48"/>
      <x:c r="AA28" s="48" t="str">
        <x:f>IFERROR(VLOOKUP(AC27,#REF!,21,FALSE),"")</x:f>
        <x:v/>
      </x:c>
      <x:c r="AB28" s="335"/>
      <x:c r="AC28" s="335"/>
    </x:row>
    <x:row r="29" spans="1:29" customHeight="1">
      <x:c r="A29" s="335">
        <x:v>15</x:v>
      </x:c>
      <x:c r="B29" s="45" t="str">
        <x:f>IFERROR(VLOOKUP(A29,#REF!,3,FALSE),"")</x:f>
        <x:v/>
      </x:c>
      <x:c r="C29" s="335" t="s">
        <x:v>40</x:v>
      </x:c>
      <x:c r="D29" s="46" t="str">
        <x:f>IFERROR(VLOOKUP(A29,#REF!,6,FALSE),"")</x:f>
        <x:v/>
      </x:c>
      <x:c r="E29" s="46"/>
      <x:c r="F29" s="46" t="str">
        <x:f>IFERROR(VLOOKUP(A29,#REF!,7,FALSE),"")</x:f>
        <x:v/>
      </x:c>
      <x:c r="G29" s="335" t="s">
        <x:v>38</x:v>
      </x:c>
      <x:c r="H29" s="52"/>
      <x:c r="I29" s="51"/>
      <x:c r="J29" s="50"/>
      <x:c r="K29" s="53"/>
      <x:c r="S29" s="60"/>
      <x:c r="W29" s="45" t="str">
        <x:f>IFERROR(VLOOKUP(AC29,#REF!,3,FALSE),"")</x:f>
        <x:v/>
      </x:c>
      <x:c r="X29" s="335" t="s">
        <x:v>40</x:v>
      </x:c>
      <x:c r="Y29" s="46" t="str">
        <x:f>IFERROR(VLOOKUP(AC29,#REF!,6,FALSE),"")</x:f>
        <x:v/>
      </x:c>
      <x:c r="Z29" s="46"/>
      <x:c r="AA29" s="46" t="str">
        <x:f>IFERROR(VLOOKUP(AC29,#REF!,7,FALSE),"")</x:f>
        <x:v/>
      </x:c>
      <x:c r="AB29" s="335" t="s">
        <x:v>38</x:v>
      </x:c>
      <x:c r="AC29" s="335">
        <x:v>32</x:v>
      </x:c>
    </x:row>
    <x:row r="30" spans="1:29" customHeight="1">
      <x:c r="A30" s="335"/>
      <x:c r="B30" s="47" t="str">
        <x:f>IFERROR(VLOOKUP(A29,#REF!,17,FALSE),"")</x:f>
        <x:v/>
      </x:c>
      <x:c r="C30" s="335"/>
      <x:c r="D30" s="48" t="str">
        <x:f>IFERROR(VLOOKUP(A29,#REF!,20,FALSE),"")</x:f>
        <x:v/>
      </x:c>
      <x:c r="E30" s="48"/>
      <x:c r="F30" s="48" t="str">
        <x:f>IFERROR(VLOOKUP(A29,#REF!,21,FALSE),"")</x:f>
        <x:v/>
      </x:c>
      <x:c r="G30" s="335"/>
      <x:c r="J30" s="53"/>
      <x:c r="K30" s="51"/>
      <x:c r="S30" s="58"/>
      <x:c r="T30" s="57"/>
      <x:c r="U30" s="55"/>
      <x:c r="W30" s="47" t="str">
        <x:f>IFERROR(VLOOKUP(AC29,#REF!,17,FALSE),"")</x:f>
        <x:v/>
      </x:c>
      <x:c r="X30" s="335"/>
      <x:c r="Y30" s="48" t="str">
        <x:f>IFERROR(VLOOKUP(AC29,#REF!,20,FALSE),"")</x:f>
        <x:v/>
      </x:c>
      <x:c r="Z30" s="48"/>
      <x:c r="AA30" s="48" t="str">
        <x:f>IFERROR(VLOOKUP(AC29,#REF!,21,FALSE),"")</x:f>
        <x:v/>
      </x:c>
      <x:c r="AB30" s="335"/>
      <x:c r="AC30" s="335"/>
    </x:row>
    <x:row r="31" spans="1:29" customHeight="1">
      <x:c r="A31" s="335">
        <x:v>16</x:v>
      </x:c>
      <x:c r="B31" s="45" t="str">
        <x:f>IFERROR(VLOOKUP(A31,#REF!,3,FALSE),"")</x:f>
        <x:v/>
      </x:c>
      <x:c r="C31" s="335" t="s">
        <x:v>40</x:v>
      </x:c>
      <x:c r="D31" s="46" t="str">
        <x:f>IFERROR(VLOOKUP(A31,#REF!,6,FALSE),"")</x:f>
        <x:v/>
      </x:c>
      <x:c r="E31" s="46"/>
      <x:c r="F31" s="46" t="str">
        <x:f>IFERROR(VLOOKUP(A31,#REF!,7,FALSE),"")</x:f>
        <x:v/>
      </x:c>
      <x:c r="G31" s="335" t="s">
        <x:v>38</x:v>
      </x:c>
      <x:c r="J31" s="53"/>
      <x:c r="T31" s="58"/>
      <x:c r="U31" s="59"/>
      <x:c r="W31" s="45" t="str">
        <x:f>IFERROR(VLOOKUP(AC31,#REF!,3,FALSE),"")</x:f>
        <x:v/>
      </x:c>
      <x:c r="X31" s="335" t="s">
        <x:v>40</x:v>
      </x:c>
      <x:c r="Y31" s="46" t="str">
        <x:f>IFERROR(VLOOKUP(AC31,#REF!,6,FALSE),"")</x:f>
        <x:v/>
      </x:c>
      <x:c r="Z31" s="46"/>
      <x:c r="AA31" s="46" t="str">
        <x:f>IFERROR(VLOOKUP(AC31,#REF!,7,FALSE),"")</x:f>
        <x:v/>
      </x:c>
      <x:c r="AB31" s="335" t="s">
        <x:v>38</x:v>
      </x:c>
      <x:c r="AC31" s="335">
        <x:v>33</x:v>
      </x:c>
    </x:row>
    <x:row r="32" spans="1:29" customHeight="1">
      <x:c r="A32" s="335"/>
      <x:c r="B32" s="47" t="str">
        <x:f>IFERROR(VLOOKUP(A31,#REF!,17,FALSE),"")</x:f>
        <x:v/>
      </x:c>
      <x:c r="C32" s="335"/>
      <x:c r="D32" s="48" t="str">
        <x:f>IFERROR(VLOOKUP(A31,#REF!,20,FALSE),"")</x:f>
        <x:v/>
      </x:c>
      <x:c r="E32" s="48"/>
      <x:c r="F32" s="48" t="str">
        <x:f>IFERROR(VLOOKUP(A31,#REF!,21,FALSE),"")</x:f>
        <x:v/>
      </x:c>
      <x:c r="G32" s="335"/>
      <x:c r="H32" s="49"/>
      <x:c r="I32" s="50"/>
      <x:c r="J32" s="51"/>
      <x:c r="W32" s="47" t="str">
        <x:f>IFERROR(VLOOKUP(AC31,#REF!,17,FALSE),"")</x:f>
        <x:v/>
      </x:c>
      <x:c r="X32" s="335"/>
      <x:c r="Y32" s="48" t="str">
        <x:f>IFERROR(VLOOKUP(AC31,#REF!,20,FALSE),"")</x:f>
        <x:v/>
      </x:c>
      <x:c r="Z32" s="48"/>
      <x:c r="AA32" s="48" t="str">
        <x:f>IFERROR(VLOOKUP(AC31,#REF!,21,FALSE),"")</x:f>
        <x:v/>
      </x:c>
      <x:c r="AB32" s="335"/>
      <x:c r="AC32" s="335"/>
    </x:row>
    <x:row r="33" spans="1:9" customHeight="1">
      <x:c r="A33" s="335">
        <x:v>17</x:v>
      </x:c>
      <x:c r="B33" s="45" t="str">
        <x:f>IFERROR(VLOOKUP(A33,#REF!,3,FALSE),"")</x:f>
        <x:v/>
      </x:c>
      <x:c r="C33" s="335" t="s">
        <x:v>40</x:v>
      </x:c>
      <x:c r="D33" s="46" t="str">
        <x:f>IFERROR(VLOOKUP(A33,#REF!,6,FALSE),"")</x:f>
        <x:v/>
      </x:c>
      <x:c r="E33" s="46"/>
      <x:c r="F33" s="46" t="str">
        <x:f>IFERROR(VLOOKUP(A33,#REF!,7,FALSE),"")</x:f>
        <x:v/>
      </x:c>
      <x:c r="G33" s="335" t="s">
        <x:v>38</x:v>
      </x:c>
      <x:c r="H33" s="52"/>
      <x:c r="I33" s="51"/>
    </x:row>
    <x:row r="34" spans="1:7" customHeight="1">
      <x:c r="A34" s="335"/>
      <x:c r="B34" s="47" t="str">
        <x:f>IFERROR(VLOOKUP(A33,#REF!,17,FALSE),"")</x:f>
        <x:v/>
      </x:c>
      <x:c r="C34" s="335"/>
      <x:c r="D34" s="48" t="str">
        <x:f>IFERROR(VLOOKUP(A33,#REF!,20,FALSE),"")</x:f>
        <x:v/>
      </x:c>
      <x:c r="E34" s="48"/>
      <x:c r="F34" s="48" t="str">
        <x:f>IFERROR(VLOOKUP(A33,#REF!,21,FALSE),"")</x:f>
        <x:v/>
      </x:c>
      <x:c r="G34" s="335"/>
    </x:row>
    <x:row r="35" hidden="1" customHeight="1"/>
    <x:row r="36" hidden="1" customHeight="1"/>
    <x:row r="37" hidden="1" customHeight="1"/>
    <x:row r="38" hidden="1" customHeight="1"/>
    <x:row r="39" hidden="1" customHeight="1"/>
    <x:row r="40" hidden="1" customHeight="1"/>
    <x:row r="41" hidden="1" customHeight="1"/>
    <x:row r="42" hidden="1" customHeight="1"/>
    <x:row r="43" hidden="1" customHeight="1"/>
    <x:row r="44" hidden="1" customHeight="1"/>
    <x:row r="45" hidden="1" customHeight="1"/>
    <x:row r="46" hidden="1" customHeight="1"/>
    <x:row r="47" hidden="1" customHeight="1"/>
    <x:row r="48" hidden="1" customHeight="1"/>
    <x:row r="49" hidden="1" customHeight="1"/>
    <x:row r="50" hidden="1" customHeight="1"/>
    <x:row r="51" hidden="1" customHeight="1"/>
    <x:row r="52" hidden="1" customHeight="1"/>
    <x:row r="53" hidden="1" customHeight="1"/>
    <x:row r="54" hidden="1" customHeight="1"/>
    <x:row r="55" hidden="1" customHeight="1"/>
    <x:row r="56" hidden="1" customHeight="1"/>
    <x:row r="57" hidden="1" customHeight="1"/>
    <x:row r="58" hidden="1" customHeight="1"/>
    <x:row r="59" hidden="1" customHeight="1"/>
    <x:row r="60" hidden="1" customHeight="1"/>
    <x:row r="61" hidden="1" customHeight="1"/>
    <x:row r="62" hidden="1" customHeight="1"/>
    <x:row r="63" hidden="1" customHeight="1"/>
    <x:row r="64" hidden="1" customHeight="1"/>
  </x:sheetData>
  <x:mergeCells count="99">
    <x:mergeCell ref="A1:A2"/>
    <x:mergeCell ref="A3:A4"/>
    <x:mergeCell ref="A5:A6"/>
    <x:mergeCell ref="A7:A8"/>
    <x:mergeCell ref="A9:A10"/>
    <x:mergeCell ref="A11:A12"/>
    <x:mergeCell ref="A13:A14"/>
    <x:mergeCell ref="A15:A16"/>
    <x:mergeCell ref="A17:A18"/>
    <x:mergeCell ref="A19:A20"/>
    <x:mergeCell ref="A21:A22"/>
    <x:mergeCell ref="A23:A24"/>
    <x:mergeCell ref="A25:A26"/>
    <x:mergeCell ref="A27:A28"/>
    <x:mergeCell ref="A29:A30"/>
    <x:mergeCell ref="A31:A32"/>
    <x:mergeCell ref="A33:A34"/>
    <x:mergeCell ref="C1:C2"/>
    <x:mergeCell ref="C3:C4"/>
    <x:mergeCell ref="C5:C6"/>
    <x:mergeCell ref="C7:C8"/>
    <x:mergeCell ref="C9:C10"/>
    <x:mergeCell ref="C11:C12"/>
    <x:mergeCell ref="C13:C14"/>
    <x:mergeCell ref="C15:C16"/>
    <x:mergeCell ref="C17:C18"/>
    <x:mergeCell ref="C19:C20"/>
    <x:mergeCell ref="C21:C22"/>
    <x:mergeCell ref="C23:C24"/>
    <x:mergeCell ref="C25:C26"/>
    <x:mergeCell ref="C27:C28"/>
    <x:mergeCell ref="C29:C30"/>
    <x:mergeCell ref="C31:C32"/>
    <x:mergeCell ref="C33:C34"/>
    <x:mergeCell ref="G1:G2"/>
    <x:mergeCell ref="G3:G4"/>
    <x:mergeCell ref="G5:G6"/>
    <x:mergeCell ref="G7:G8"/>
    <x:mergeCell ref="G9:G10"/>
    <x:mergeCell ref="G11:G12"/>
    <x:mergeCell ref="G13:G14"/>
    <x:mergeCell ref="G15:G16"/>
    <x:mergeCell ref="G17:G18"/>
    <x:mergeCell ref="G19:G20"/>
    <x:mergeCell ref="G21:G22"/>
    <x:mergeCell ref="G23:G24"/>
    <x:mergeCell ref="G25:G26"/>
    <x:mergeCell ref="G27:G28"/>
    <x:mergeCell ref="G29:G30"/>
    <x:mergeCell ref="G31:G32"/>
    <x:mergeCell ref="G33:G34"/>
    <x:mergeCell ref="X1:X2"/>
    <x:mergeCell ref="X3:X4"/>
    <x:mergeCell ref="X5:X6"/>
    <x:mergeCell ref="X7:X8"/>
    <x:mergeCell ref="X9:X10"/>
    <x:mergeCell ref="X11:X12"/>
    <x:mergeCell ref="X13:X14"/>
    <x:mergeCell ref="X15:X16"/>
    <x:mergeCell ref="X17:X18"/>
    <x:mergeCell ref="X19:X20"/>
    <x:mergeCell ref="X21:X22"/>
    <x:mergeCell ref="X23:X24"/>
    <x:mergeCell ref="X25:X26"/>
    <x:mergeCell ref="X27:X28"/>
    <x:mergeCell ref="X29:X30"/>
    <x:mergeCell ref="X31:X32"/>
    <x:mergeCell ref="AB1:AB2"/>
    <x:mergeCell ref="AB3:AB4"/>
    <x:mergeCell ref="AB5:AB6"/>
    <x:mergeCell ref="AB7:AB8"/>
    <x:mergeCell ref="AB9:AB10"/>
    <x:mergeCell ref="AB11:AB12"/>
    <x:mergeCell ref="AB13:AB14"/>
    <x:mergeCell ref="AB15:AB16"/>
    <x:mergeCell ref="AB17:AB18"/>
    <x:mergeCell ref="AB19:AB20"/>
    <x:mergeCell ref="AB21:AB22"/>
    <x:mergeCell ref="AB23:AB24"/>
    <x:mergeCell ref="AB25:AB26"/>
    <x:mergeCell ref="AB27:AB28"/>
    <x:mergeCell ref="AB29:AB30"/>
    <x:mergeCell ref="AB31:AB32"/>
    <x:mergeCell ref="AC1:AC2"/>
    <x:mergeCell ref="AC3:AC4"/>
    <x:mergeCell ref="AC5:AC6"/>
    <x:mergeCell ref="AC7:AC8"/>
    <x:mergeCell ref="AC9:AC10"/>
    <x:mergeCell ref="AC11:AC12"/>
    <x:mergeCell ref="AC13:AC14"/>
    <x:mergeCell ref="AC15:AC16"/>
    <x:mergeCell ref="AC17:AC18"/>
    <x:mergeCell ref="AC19:AC20"/>
    <x:mergeCell ref="AC21:AC22"/>
    <x:mergeCell ref="AC23:AC24"/>
    <x:mergeCell ref="AC25:AC26"/>
    <x:mergeCell ref="AC27:AC28"/>
    <x:mergeCell ref="AC29:AC30"/>
    <x:mergeCell ref="AC31:AC32"/>
  </x:mergeCells>
  <x:pageMargins left="0.31388887763023376" right="0.31388887763023376" top="0.55000001192092896" bottom="0.15625" header="0.31388887763023376" footer="0.31388887763023376"/>
  <x:pageSetup paperSize="9" scale="93" firstPageNumber="1" fitToWidth="1" fitToHeight="1" orientation="portrait" usePrinterDefaults="1" blackAndWhite="0" draft="0" useFirstPageNumber="0" horizontalDpi="600" verticalDpi="600" copies="1"/>
  <x:headerFooter>
    <x:oddHeader>&amp;C&amp;"UD デジタル 教科書体 NK-R,Regular"&amp;16近畿選手権　シニア65男子</x:oddHeader>
  </x:headerFooter>
  <x:rowBreaks count="4" manualBreakCount="4">
    <x:brk id="60" min="0" max="1048575" man="1" pt="0"/>
    <x:brk id="98" min="0" max="1048575" man="1" pt="0"/>
    <x:brk id="162" min="0" max="1048575" man="1" pt="0"/>
    <x:brk id="384" min="0" max="1048575" man="1" pt="0"/>
  </x:rowBreaks>
</x:worksheet>
</file>

<file path=xl/worksheets/sheet10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2">
    <x:tabColor rgb="ff0070c0"/>
  </x:sheetPr>
  <x:dimension ref="A2:AG60"/>
  <x:sheetViews>
    <x:sheetView topLeftCell="A1" zoomScale="70" zoomScaleNormal="70" zoomScaleSheetLayoutView="75" workbookViewId="0">
      <x:selection activeCell="A6" activeCellId="0" sqref="A5:A10"/>
    </x:sheetView>
  </x:sheetViews>
  <x:sheetFormatPr defaultColWidth="8.375" defaultRowHeight="15"/>
  <x:cols>
    <x:col min="1" max="1" width="3.125" style="1" customWidth="1"/>
    <x:col min="2" max="2" width="10.5" style="1" customWidth="1"/>
    <x:col min="3" max="3" width="2.25" style="1" customWidth="1"/>
    <x:col min="4" max="4" width="6.125" style="1" customWidth="1"/>
    <x:col min="5" max="5" width="11.625" style="1" customWidth="1"/>
    <x:col min="6" max="6" width="2.25" style="1" customWidth="1"/>
    <x:col min="7" max="14" width="4.5" style="1" customWidth="1"/>
    <x:col min="15" max="17" width="3.625" style="1" customWidth="1"/>
    <x:col min="18" max="24" width="3.125" style="1" customWidth="1"/>
    <x:col min="25" max="25" width="2.25" style="1" customWidth="1"/>
    <x:col min="26" max="33" width="4.5" style="1" customWidth="1"/>
    <x:col min="34" max="256" width="8.375" style="1"/>
    <x:col min="257" max="257" width="3.125" style="1" customWidth="1"/>
    <x:col min="258" max="258" width="10.5" style="1" customWidth="1"/>
    <x:col min="259" max="259" width="2.25" style="1" customWidth="1"/>
    <x:col min="260" max="260" width="6.125" style="1" customWidth="1"/>
    <x:col min="261" max="261" width="11.625" style="1" customWidth="1"/>
    <x:col min="262" max="262" width="2.25" style="1" customWidth="1"/>
    <x:col min="263" max="270" width="4.5" style="1" customWidth="1"/>
    <x:col min="271" max="273" width="3.625" style="1" customWidth="1"/>
    <x:col min="274" max="275" width="8.875" style="1" customWidth="1"/>
    <x:col min="276" max="276" width="3.125" style="1" customWidth="1"/>
    <x:col min="277" max="277" width="10.5" style="1" customWidth="1"/>
    <x:col min="278" max="278" width="2.25" style="1" customWidth="1"/>
    <x:col min="279" max="279" width="6.125" style="1" customWidth="1"/>
    <x:col min="280" max="280" width="11.625" style="1" customWidth="1"/>
    <x:col min="281" max="281" width="2.25" style="1" customWidth="1"/>
    <x:col min="282" max="289" width="4.5" style="1" customWidth="1"/>
    <x:col min="290" max="512" width="8.375" style="1"/>
    <x:col min="513" max="513" width="3.125" style="1" customWidth="1"/>
    <x:col min="514" max="514" width="10.5" style="1" customWidth="1"/>
    <x:col min="515" max="515" width="2.25" style="1" customWidth="1"/>
    <x:col min="516" max="516" width="6.125" style="1" customWidth="1"/>
    <x:col min="517" max="517" width="11.625" style="1" customWidth="1"/>
    <x:col min="518" max="518" width="2.25" style="1" customWidth="1"/>
    <x:col min="519" max="526" width="4.5" style="1" customWidth="1"/>
    <x:col min="527" max="529" width="3.625" style="1" customWidth="1"/>
    <x:col min="530" max="531" width="8.875" style="1" customWidth="1"/>
    <x:col min="532" max="532" width="3.125" style="1" customWidth="1"/>
    <x:col min="533" max="533" width="10.5" style="1" customWidth="1"/>
    <x:col min="534" max="534" width="2.25" style="1" customWidth="1"/>
    <x:col min="535" max="535" width="6.125" style="1" customWidth="1"/>
    <x:col min="536" max="536" width="11.625" style="1" customWidth="1"/>
    <x:col min="537" max="537" width="2.25" style="1" customWidth="1"/>
    <x:col min="538" max="545" width="4.5" style="1" customWidth="1"/>
    <x:col min="546" max="768" width="8.375" style="1"/>
    <x:col min="769" max="769" width="3.125" style="1" customWidth="1"/>
    <x:col min="770" max="770" width="10.5" style="1" customWidth="1"/>
    <x:col min="771" max="771" width="2.25" style="1" customWidth="1"/>
    <x:col min="772" max="772" width="6.125" style="1" customWidth="1"/>
    <x:col min="773" max="773" width="11.625" style="1" customWidth="1"/>
    <x:col min="774" max="774" width="2.25" style="1" customWidth="1"/>
    <x:col min="775" max="782" width="4.5" style="1" customWidth="1"/>
    <x:col min="783" max="785" width="3.625" style="1" customWidth="1"/>
    <x:col min="786" max="787" width="8.875" style="1" customWidth="1"/>
    <x:col min="788" max="788" width="3.125" style="1" customWidth="1"/>
    <x:col min="789" max="789" width="10.5" style="1" customWidth="1"/>
    <x:col min="790" max="790" width="2.25" style="1" customWidth="1"/>
    <x:col min="791" max="791" width="6.125" style="1" customWidth="1"/>
    <x:col min="792" max="792" width="11.625" style="1" customWidth="1"/>
    <x:col min="793" max="793" width="2.25" style="1" customWidth="1"/>
    <x:col min="794" max="801" width="4.5" style="1" customWidth="1"/>
    <x:col min="802" max="1024" width="8.375" style="1"/>
    <x:col min="1025" max="1025" width="3.125" style="1" customWidth="1"/>
    <x:col min="1026" max="1026" width="10.5" style="1" customWidth="1"/>
    <x:col min="1027" max="1027" width="2.25" style="1" customWidth="1"/>
    <x:col min="1028" max="1028" width="6.125" style="1" customWidth="1"/>
    <x:col min="1029" max="1029" width="11.625" style="1" customWidth="1"/>
    <x:col min="1030" max="1030" width="2.25" style="1" customWidth="1"/>
    <x:col min="1031" max="1038" width="4.5" style="1" customWidth="1"/>
    <x:col min="1039" max="1041" width="3.625" style="1" customWidth="1"/>
    <x:col min="1042" max="1043" width="8.875" style="1" customWidth="1"/>
    <x:col min="1044" max="1044" width="3.125" style="1" customWidth="1"/>
    <x:col min="1045" max="1045" width="10.5" style="1" customWidth="1"/>
    <x:col min="1046" max="1046" width="2.25" style="1" customWidth="1"/>
    <x:col min="1047" max="1047" width="6.125" style="1" customWidth="1"/>
    <x:col min="1048" max="1048" width="11.625" style="1" customWidth="1"/>
    <x:col min="1049" max="1049" width="2.25" style="1" customWidth="1"/>
    <x:col min="1050" max="1057" width="4.5" style="1" customWidth="1"/>
    <x:col min="1058" max="1280" width="8.375" style="1"/>
    <x:col min="1281" max="1281" width="3.125" style="1" customWidth="1"/>
    <x:col min="1282" max="1282" width="10.5" style="1" customWidth="1"/>
    <x:col min="1283" max="1283" width="2.25" style="1" customWidth="1"/>
    <x:col min="1284" max="1284" width="6.125" style="1" customWidth="1"/>
    <x:col min="1285" max="1285" width="11.625" style="1" customWidth="1"/>
    <x:col min="1286" max="1286" width="2.25" style="1" customWidth="1"/>
    <x:col min="1287" max="1294" width="4.5" style="1" customWidth="1"/>
    <x:col min="1295" max="1297" width="3.625" style="1" customWidth="1"/>
    <x:col min="1298" max="1299" width="8.875" style="1" customWidth="1"/>
    <x:col min="1300" max="1300" width="3.125" style="1" customWidth="1"/>
    <x:col min="1301" max="1301" width="10.5" style="1" customWidth="1"/>
    <x:col min="1302" max="1302" width="2.25" style="1" customWidth="1"/>
    <x:col min="1303" max="1303" width="6.125" style="1" customWidth="1"/>
    <x:col min="1304" max="1304" width="11.625" style="1" customWidth="1"/>
    <x:col min="1305" max="1305" width="2.25" style="1" customWidth="1"/>
    <x:col min="1306" max="1313" width="4.5" style="1" customWidth="1"/>
    <x:col min="1314" max="1536" width="8.375" style="1"/>
    <x:col min="1537" max="1537" width="3.125" style="1" customWidth="1"/>
    <x:col min="1538" max="1538" width="10.5" style="1" customWidth="1"/>
    <x:col min="1539" max="1539" width="2.25" style="1" customWidth="1"/>
    <x:col min="1540" max="1540" width="6.125" style="1" customWidth="1"/>
    <x:col min="1541" max="1541" width="11.625" style="1" customWidth="1"/>
    <x:col min="1542" max="1542" width="2.25" style="1" customWidth="1"/>
    <x:col min="1543" max="1550" width="4.5" style="1" customWidth="1"/>
    <x:col min="1551" max="1553" width="3.625" style="1" customWidth="1"/>
    <x:col min="1554" max="1555" width="8.875" style="1" customWidth="1"/>
    <x:col min="1556" max="1556" width="3.125" style="1" customWidth="1"/>
    <x:col min="1557" max="1557" width="10.5" style="1" customWidth="1"/>
    <x:col min="1558" max="1558" width="2.25" style="1" customWidth="1"/>
    <x:col min="1559" max="1559" width="6.125" style="1" customWidth="1"/>
    <x:col min="1560" max="1560" width="11.625" style="1" customWidth="1"/>
    <x:col min="1561" max="1561" width="2.25" style="1" customWidth="1"/>
    <x:col min="1562" max="1569" width="4.5" style="1" customWidth="1"/>
    <x:col min="1570" max="1792" width="8.375" style="1"/>
    <x:col min="1793" max="1793" width="3.125" style="1" customWidth="1"/>
    <x:col min="1794" max="1794" width="10.5" style="1" customWidth="1"/>
    <x:col min="1795" max="1795" width="2.25" style="1" customWidth="1"/>
    <x:col min="1796" max="1796" width="6.125" style="1" customWidth="1"/>
    <x:col min="1797" max="1797" width="11.625" style="1" customWidth="1"/>
    <x:col min="1798" max="1798" width="2.25" style="1" customWidth="1"/>
    <x:col min="1799" max="1806" width="4.5" style="1" customWidth="1"/>
    <x:col min="1807" max="1809" width="3.625" style="1" customWidth="1"/>
    <x:col min="1810" max="1811" width="8.875" style="1" customWidth="1"/>
    <x:col min="1812" max="1812" width="3.125" style="1" customWidth="1"/>
    <x:col min="1813" max="1813" width="10.5" style="1" customWidth="1"/>
    <x:col min="1814" max="1814" width="2.25" style="1" customWidth="1"/>
    <x:col min="1815" max="1815" width="6.125" style="1" customWidth="1"/>
    <x:col min="1816" max="1816" width="11.625" style="1" customWidth="1"/>
    <x:col min="1817" max="1817" width="2.25" style="1" customWidth="1"/>
    <x:col min="1818" max="1825" width="4.5" style="1" customWidth="1"/>
    <x:col min="1826" max="2048" width="8.375" style="1"/>
    <x:col min="2049" max="2049" width="3.125" style="1" customWidth="1"/>
    <x:col min="2050" max="2050" width="10.5" style="1" customWidth="1"/>
    <x:col min="2051" max="2051" width="2.25" style="1" customWidth="1"/>
    <x:col min="2052" max="2052" width="6.125" style="1" customWidth="1"/>
    <x:col min="2053" max="2053" width="11.625" style="1" customWidth="1"/>
    <x:col min="2054" max="2054" width="2.25" style="1" customWidth="1"/>
    <x:col min="2055" max="2062" width="4.5" style="1" customWidth="1"/>
    <x:col min="2063" max="2065" width="3.625" style="1" customWidth="1"/>
    <x:col min="2066" max="2067" width="8.875" style="1" customWidth="1"/>
    <x:col min="2068" max="2068" width="3.125" style="1" customWidth="1"/>
    <x:col min="2069" max="2069" width="10.5" style="1" customWidth="1"/>
    <x:col min="2070" max="2070" width="2.25" style="1" customWidth="1"/>
    <x:col min="2071" max="2071" width="6.125" style="1" customWidth="1"/>
    <x:col min="2072" max="2072" width="11.625" style="1" customWidth="1"/>
    <x:col min="2073" max="2073" width="2.25" style="1" customWidth="1"/>
    <x:col min="2074" max="2081" width="4.5" style="1" customWidth="1"/>
    <x:col min="2082" max="2304" width="8.375" style="1"/>
    <x:col min="2305" max="2305" width="3.125" style="1" customWidth="1"/>
    <x:col min="2306" max="2306" width="10.5" style="1" customWidth="1"/>
    <x:col min="2307" max="2307" width="2.25" style="1" customWidth="1"/>
    <x:col min="2308" max="2308" width="6.125" style="1" customWidth="1"/>
    <x:col min="2309" max="2309" width="11.625" style="1" customWidth="1"/>
    <x:col min="2310" max="2310" width="2.25" style="1" customWidth="1"/>
    <x:col min="2311" max="2318" width="4.5" style="1" customWidth="1"/>
    <x:col min="2319" max="2321" width="3.625" style="1" customWidth="1"/>
    <x:col min="2322" max="2323" width="8.875" style="1" customWidth="1"/>
    <x:col min="2324" max="2324" width="3.125" style="1" customWidth="1"/>
    <x:col min="2325" max="2325" width="10.5" style="1" customWidth="1"/>
    <x:col min="2326" max="2326" width="2.25" style="1" customWidth="1"/>
    <x:col min="2327" max="2327" width="6.125" style="1" customWidth="1"/>
    <x:col min="2328" max="2328" width="11.625" style="1" customWidth="1"/>
    <x:col min="2329" max="2329" width="2.25" style="1" customWidth="1"/>
    <x:col min="2330" max="2337" width="4.5" style="1" customWidth="1"/>
    <x:col min="2338" max="2560" width="8.375" style="1"/>
    <x:col min="2561" max="2561" width="3.125" style="1" customWidth="1"/>
    <x:col min="2562" max="2562" width="10.5" style="1" customWidth="1"/>
    <x:col min="2563" max="2563" width="2.25" style="1" customWidth="1"/>
    <x:col min="2564" max="2564" width="6.125" style="1" customWidth="1"/>
    <x:col min="2565" max="2565" width="11.625" style="1" customWidth="1"/>
    <x:col min="2566" max="2566" width="2.25" style="1" customWidth="1"/>
    <x:col min="2567" max="2574" width="4.5" style="1" customWidth="1"/>
    <x:col min="2575" max="2577" width="3.625" style="1" customWidth="1"/>
    <x:col min="2578" max="2579" width="8.875" style="1" customWidth="1"/>
    <x:col min="2580" max="2580" width="3.125" style="1" customWidth="1"/>
    <x:col min="2581" max="2581" width="10.5" style="1" customWidth="1"/>
    <x:col min="2582" max="2582" width="2.25" style="1" customWidth="1"/>
    <x:col min="2583" max="2583" width="6.125" style="1" customWidth="1"/>
    <x:col min="2584" max="2584" width="11.625" style="1" customWidth="1"/>
    <x:col min="2585" max="2585" width="2.25" style="1" customWidth="1"/>
    <x:col min="2586" max="2593" width="4.5" style="1" customWidth="1"/>
    <x:col min="2594" max="2816" width="8.375" style="1"/>
    <x:col min="2817" max="2817" width="3.125" style="1" customWidth="1"/>
    <x:col min="2818" max="2818" width="10.5" style="1" customWidth="1"/>
    <x:col min="2819" max="2819" width="2.25" style="1" customWidth="1"/>
    <x:col min="2820" max="2820" width="6.125" style="1" customWidth="1"/>
    <x:col min="2821" max="2821" width="11.625" style="1" customWidth="1"/>
    <x:col min="2822" max="2822" width="2.25" style="1" customWidth="1"/>
    <x:col min="2823" max="2830" width="4.5" style="1" customWidth="1"/>
    <x:col min="2831" max="2833" width="3.625" style="1" customWidth="1"/>
    <x:col min="2834" max="2835" width="8.875" style="1" customWidth="1"/>
    <x:col min="2836" max="2836" width="3.125" style="1" customWidth="1"/>
    <x:col min="2837" max="2837" width="10.5" style="1" customWidth="1"/>
    <x:col min="2838" max="2838" width="2.25" style="1" customWidth="1"/>
    <x:col min="2839" max="2839" width="6.125" style="1" customWidth="1"/>
    <x:col min="2840" max="2840" width="11.625" style="1" customWidth="1"/>
    <x:col min="2841" max="2841" width="2.25" style="1" customWidth="1"/>
    <x:col min="2842" max="2849" width="4.5" style="1" customWidth="1"/>
    <x:col min="2850" max="3072" width="8.375" style="1"/>
    <x:col min="3073" max="3073" width="3.125" style="1" customWidth="1"/>
    <x:col min="3074" max="3074" width="10.5" style="1" customWidth="1"/>
    <x:col min="3075" max="3075" width="2.25" style="1" customWidth="1"/>
    <x:col min="3076" max="3076" width="6.125" style="1" customWidth="1"/>
    <x:col min="3077" max="3077" width="11.625" style="1" customWidth="1"/>
    <x:col min="3078" max="3078" width="2.25" style="1" customWidth="1"/>
    <x:col min="3079" max="3086" width="4.5" style="1" customWidth="1"/>
    <x:col min="3087" max="3089" width="3.625" style="1" customWidth="1"/>
    <x:col min="3090" max="3091" width="8.875" style="1" customWidth="1"/>
    <x:col min="3092" max="3092" width="3.125" style="1" customWidth="1"/>
    <x:col min="3093" max="3093" width="10.5" style="1" customWidth="1"/>
    <x:col min="3094" max="3094" width="2.25" style="1" customWidth="1"/>
    <x:col min="3095" max="3095" width="6.125" style="1" customWidth="1"/>
    <x:col min="3096" max="3096" width="11.625" style="1" customWidth="1"/>
    <x:col min="3097" max="3097" width="2.25" style="1" customWidth="1"/>
    <x:col min="3098" max="3105" width="4.5" style="1" customWidth="1"/>
    <x:col min="3106" max="3328" width="8.375" style="1"/>
    <x:col min="3329" max="3329" width="3.125" style="1" customWidth="1"/>
    <x:col min="3330" max="3330" width="10.5" style="1" customWidth="1"/>
    <x:col min="3331" max="3331" width="2.25" style="1" customWidth="1"/>
    <x:col min="3332" max="3332" width="6.125" style="1" customWidth="1"/>
    <x:col min="3333" max="3333" width="11.625" style="1" customWidth="1"/>
    <x:col min="3334" max="3334" width="2.25" style="1" customWidth="1"/>
    <x:col min="3335" max="3342" width="4.5" style="1" customWidth="1"/>
    <x:col min="3343" max="3345" width="3.625" style="1" customWidth="1"/>
    <x:col min="3346" max="3347" width="8.875" style="1" customWidth="1"/>
    <x:col min="3348" max="3348" width="3.125" style="1" customWidth="1"/>
    <x:col min="3349" max="3349" width="10.5" style="1" customWidth="1"/>
    <x:col min="3350" max="3350" width="2.25" style="1" customWidth="1"/>
    <x:col min="3351" max="3351" width="6.125" style="1" customWidth="1"/>
    <x:col min="3352" max="3352" width="11.625" style="1" customWidth="1"/>
    <x:col min="3353" max="3353" width="2.25" style="1" customWidth="1"/>
    <x:col min="3354" max="3361" width="4.5" style="1" customWidth="1"/>
    <x:col min="3362" max="3584" width="8.375" style="1"/>
    <x:col min="3585" max="3585" width="3.125" style="1" customWidth="1"/>
    <x:col min="3586" max="3586" width="10.5" style="1" customWidth="1"/>
    <x:col min="3587" max="3587" width="2.25" style="1" customWidth="1"/>
    <x:col min="3588" max="3588" width="6.125" style="1" customWidth="1"/>
    <x:col min="3589" max="3589" width="11.625" style="1" customWidth="1"/>
    <x:col min="3590" max="3590" width="2.25" style="1" customWidth="1"/>
    <x:col min="3591" max="3598" width="4.5" style="1" customWidth="1"/>
    <x:col min="3599" max="3601" width="3.625" style="1" customWidth="1"/>
    <x:col min="3602" max="3603" width="8.875" style="1" customWidth="1"/>
    <x:col min="3604" max="3604" width="3.125" style="1" customWidth="1"/>
    <x:col min="3605" max="3605" width="10.5" style="1" customWidth="1"/>
    <x:col min="3606" max="3606" width="2.25" style="1" customWidth="1"/>
    <x:col min="3607" max="3607" width="6.125" style="1" customWidth="1"/>
    <x:col min="3608" max="3608" width="11.625" style="1" customWidth="1"/>
    <x:col min="3609" max="3609" width="2.25" style="1" customWidth="1"/>
    <x:col min="3610" max="3617" width="4.5" style="1" customWidth="1"/>
    <x:col min="3618" max="3840" width="8.375" style="1"/>
    <x:col min="3841" max="3841" width="3.125" style="1" customWidth="1"/>
    <x:col min="3842" max="3842" width="10.5" style="1" customWidth="1"/>
    <x:col min="3843" max="3843" width="2.25" style="1" customWidth="1"/>
    <x:col min="3844" max="3844" width="6.125" style="1" customWidth="1"/>
    <x:col min="3845" max="3845" width="11.625" style="1" customWidth="1"/>
    <x:col min="3846" max="3846" width="2.25" style="1" customWidth="1"/>
    <x:col min="3847" max="3854" width="4.5" style="1" customWidth="1"/>
    <x:col min="3855" max="3857" width="3.625" style="1" customWidth="1"/>
    <x:col min="3858" max="3859" width="8.875" style="1" customWidth="1"/>
    <x:col min="3860" max="3860" width="3.125" style="1" customWidth="1"/>
    <x:col min="3861" max="3861" width="10.5" style="1" customWidth="1"/>
    <x:col min="3862" max="3862" width="2.25" style="1" customWidth="1"/>
    <x:col min="3863" max="3863" width="6.125" style="1" customWidth="1"/>
    <x:col min="3864" max="3864" width="11.625" style="1" customWidth="1"/>
    <x:col min="3865" max="3865" width="2.25" style="1" customWidth="1"/>
    <x:col min="3866" max="3873" width="4.5" style="1" customWidth="1"/>
    <x:col min="3874" max="4096" width="8.375" style="1"/>
    <x:col min="4097" max="4097" width="3.125" style="1" customWidth="1"/>
    <x:col min="4098" max="4098" width="10.5" style="1" customWidth="1"/>
    <x:col min="4099" max="4099" width="2.25" style="1" customWidth="1"/>
    <x:col min="4100" max="4100" width="6.125" style="1" customWidth="1"/>
    <x:col min="4101" max="4101" width="11.625" style="1" customWidth="1"/>
    <x:col min="4102" max="4102" width="2.25" style="1" customWidth="1"/>
    <x:col min="4103" max="4110" width="4.5" style="1" customWidth="1"/>
    <x:col min="4111" max="4113" width="3.625" style="1" customWidth="1"/>
    <x:col min="4114" max="4115" width="8.875" style="1" customWidth="1"/>
    <x:col min="4116" max="4116" width="3.125" style="1" customWidth="1"/>
    <x:col min="4117" max="4117" width="10.5" style="1" customWidth="1"/>
    <x:col min="4118" max="4118" width="2.25" style="1" customWidth="1"/>
    <x:col min="4119" max="4119" width="6.125" style="1" customWidth="1"/>
    <x:col min="4120" max="4120" width="11.625" style="1" customWidth="1"/>
    <x:col min="4121" max="4121" width="2.25" style="1" customWidth="1"/>
    <x:col min="4122" max="4129" width="4.5" style="1" customWidth="1"/>
    <x:col min="4130" max="4352" width="8.375" style="1"/>
    <x:col min="4353" max="4353" width="3.125" style="1" customWidth="1"/>
    <x:col min="4354" max="4354" width="10.5" style="1" customWidth="1"/>
    <x:col min="4355" max="4355" width="2.25" style="1" customWidth="1"/>
    <x:col min="4356" max="4356" width="6.125" style="1" customWidth="1"/>
    <x:col min="4357" max="4357" width="11.625" style="1" customWidth="1"/>
    <x:col min="4358" max="4358" width="2.25" style="1" customWidth="1"/>
    <x:col min="4359" max="4366" width="4.5" style="1" customWidth="1"/>
    <x:col min="4367" max="4369" width="3.625" style="1" customWidth="1"/>
    <x:col min="4370" max="4371" width="8.875" style="1" customWidth="1"/>
    <x:col min="4372" max="4372" width="3.125" style="1" customWidth="1"/>
    <x:col min="4373" max="4373" width="10.5" style="1" customWidth="1"/>
    <x:col min="4374" max="4374" width="2.25" style="1" customWidth="1"/>
    <x:col min="4375" max="4375" width="6.125" style="1" customWidth="1"/>
    <x:col min="4376" max="4376" width="11.625" style="1" customWidth="1"/>
    <x:col min="4377" max="4377" width="2.25" style="1" customWidth="1"/>
    <x:col min="4378" max="4385" width="4.5" style="1" customWidth="1"/>
    <x:col min="4386" max="4608" width="8.375" style="1"/>
    <x:col min="4609" max="4609" width="3.125" style="1" customWidth="1"/>
    <x:col min="4610" max="4610" width="10.5" style="1" customWidth="1"/>
    <x:col min="4611" max="4611" width="2.25" style="1" customWidth="1"/>
    <x:col min="4612" max="4612" width="6.125" style="1" customWidth="1"/>
    <x:col min="4613" max="4613" width="11.625" style="1" customWidth="1"/>
    <x:col min="4614" max="4614" width="2.25" style="1" customWidth="1"/>
    <x:col min="4615" max="4622" width="4.5" style="1" customWidth="1"/>
    <x:col min="4623" max="4625" width="3.625" style="1" customWidth="1"/>
    <x:col min="4626" max="4627" width="8.875" style="1" customWidth="1"/>
    <x:col min="4628" max="4628" width="3.125" style="1" customWidth="1"/>
    <x:col min="4629" max="4629" width="10.5" style="1" customWidth="1"/>
    <x:col min="4630" max="4630" width="2.25" style="1" customWidth="1"/>
    <x:col min="4631" max="4631" width="6.125" style="1" customWidth="1"/>
    <x:col min="4632" max="4632" width="11.625" style="1" customWidth="1"/>
    <x:col min="4633" max="4633" width="2.25" style="1" customWidth="1"/>
    <x:col min="4634" max="4641" width="4.5" style="1" customWidth="1"/>
    <x:col min="4642" max="4864" width="8.375" style="1"/>
    <x:col min="4865" max="4865" width="3.125" style="1" customWidth="1"/>
    <x:col min="4866" max="4866" width="10.5" style="1" customWidth="1"/>
    <x:col min="4867" max="4867" width="2.25" style="1" customWidth="1"/>
    <x:col min="4868" max="4868" width="6.125" style="1" customWidth="1"/>
    <x:col min="4869" max="4869" width="11.625" style="1" customWidth="1"/>
    <x:col min="4870" max="4870" width="2.25" style="1" customWidth="1"/>
    <x:col min="4871" max="4878" width="4.5" style="1" customWidth="1"/>
    <x:col min="4879" max="4881" width="3.625" style="1" customWidth="1"/>
    <x:col min="4882" max="4883" width="8.875" style="1" customWidth="1"/>
    <x:col min="4884" max="4884" width="3.125" style="1" customWidth="1"/>
    <x:col min="4885" max="4885" width="10.5" style="1" customWidth="1"/>
    <x:col min="4886" max="4886" width="2.25" style="1" customWidth="1"/>
    <x:col min="4887" max="4887" width="6.125" style="1" customWidth="1"/>
    <x:col min="4888" max="4888" width="11.625" style="1" customWidth="1"/>
    <x:col min="4889" max="4889" width="2.25" style="1" customWidth="1"/>
    <x:col min="4890" max="4897" width="4.5" style="1" customWidth="1"/>
    <x:col min="4898" max="5120" width="8.375" style="1"/>
    <x:col min="5121" max="5121" width="3.125" style="1" customWidth="1"/>
    <x:col min="5122" max="5122" width="10.5" style="1" customWidth="1"/>
    <x:col min="5123" max="5123" width="2.25" style="1" customWidth="1"/>
    <x:col min="5124" max="5124" width="6.125" style="1" customWidth="1"/>
    <x:col min="5125" max="5125" width="11.625" style="1" customWidth="1"/>
    <x:col min="5126" max="5126" width="2.25" style="1" customWidth="1"/>
    <x:col min="5127" max="5134" width="4.5" style="1" customWidth="1"/>
    <x:col min="5135" max="5137" width="3.625" style="1" customWidth="1"/>
    <x:col min="5138" max="5139" width="8.875" style="1" customWidth="1"/>
    <x:col min="5140" max="5140" width="3.125" style="1" customWidth="1"/>
    <x:col min="5141" max="5141" width="10.5" style="1" customWidth="1"/>
    <x:col min="5142" max="5142" width="2.25" style="1" customWidth="1"/>
    <x:col min="5143" max="5143" width="6.125" style="1" customWidth="1"/>
    <x:col min="5144" max="5144" width="11.625" style="1" customWidth="1"/>
    <x:col min="5145" max="5145" width="2.25" style="1" customWidth="1"/>
    <x:col min="5146" max="5153" width="4.5" style="1" customWidth="1"/>
    <x:col min="5154" max="5376" width="8.375" style="1"/>
    <x:col min="5377" max="5377" width="3.125" style="1" customWidth="1"/>
    <x:col min="5378" max="5378" width="10.5" style="1" customWidth="1"/>
    <x:col min="5379" max="5379" width="2.25" style="1" customWidth="1"/>
    <x:col min="5380" max="5380" width="6.125" style="1" customWidth="1"/>
    <x:col min="5381" max="5381" width="11.625" style="1" customWidth="1"/>
    <x:col min="5382" max="5382" width="2.25" style="1" customWidth="1"/>
    <x:col min="5383" max="5390" width="4.5" style="1" customWidth="1"/>
    <x:col min="5391" max="5393" width="3.625" style="1" customWidth="1"/>
    <x:col min="5394" max="5395" width="8.875" style="1" customWidth="1"/>
    <x:col min="5396" max="5396" width="3.125" style="1" customWidth="1"/>
    <x:col min="5397" max="5397" width="10.5" style="1" customWidth="1"/>
    <x:col min="5398" max="5398" width="2.25" style="1" customWidth="1"/>
    <x:col min="5399" max="5399" width="6.125" style="1" customWidth="1"/>
    <x:col min="5400" max="5400" width="11.625" style="1" customWidth="1"/>
    <x:col min="5401" max="5401" width="2.25" style="1" customWidth="1"/>
    <x:col min="5402" max="5409" width="4.5" style="1" customWidth="1"/>
    <x:col min="5410" max="5632" width="8.375" style="1"/>
    <x:col min="5633" max="5633" width="3.125" style="1" customWidth="1"/>
    <x:col min="5634" max="5634" width="10.5" style="1" customWidth="1"/>
    <x:col min="5635" max="5635" width="2.25" style="1" customWidth="1"/>
    <x:col min="5636" max="5636" width="6.125" style="1" customWidth="1"/>
    <x:col min="5637" max="5637" width="11.625" style="1" customWidth="1"/>
    <x:col min="5638" max="5638" width="2.25" style="1" customWidth="1"/>
    <x:col min="5639" max="5646" width="4.5" style="1" customWidth="1"/>
    <x:col min="5647" max="5649" width="3.625" style="1" customWidth="1"/>
    <x:col min="5650" max="5651" width="8.875" style="1" customWidth="1"/>
    <x:col min="5652" max="5652" width="3.125" style="1" customWidth="1"/>
    <x:col min="5653" max="5653" width="10.5" style="1" customWidth="1"/>
    <x:col min="5654" max="5654" width="2.25" style="1" customWidth="1"/>
    <x:col min="5655" max="5655" width="6.125" style="1" customWidth="1"/>
    <x:col min="5656" max="5656" width="11.625" style="1" customWidth="1"/>
    <x:col min="5657" max="5657" width="2.25" style="1" customWidth="1"/>
    <x:col min="5658" max="5665" width="4.5" style="1" customWidth="1"/>
    <x:col min="5666" max="5888" width="8.375" style="1"/>
    <x:col min="5889" max="5889" width="3.125" style="1" customWidth="1"/>
    <x:col min="5890" max="5890" width="10.5" style="1" customWidth="1"/>
    <x:col min="5891" max="5891" width="2.25" style="1" customWidth="1"/>
    <x:col min="5892" max="5892" width="6.125" style="1" customWidth="1"/>
    <x:col min="5893" max="5893" width="11.625" style="1" customWidth="1"/>
    <x:col min="5894" max="5894" width="2.25" style="1" customWidth="1"/>
    <x:col min="5895" max="5902" width="4.5" style="1" customWidth="1"/>
    <x:col min="5903" max="5905" width="3.625" style="1" customWidth="1"/>
    <x:col min="5906" max="5907" width="8.875" style="1" customWidth="1"/>
    <x:col min="5908" max="5908" width="3.125" style="1" customWidth="1"/>
    <x:col min="5909" max="5909" width="10.5" style="1" customWidth="1"/>
    <x:col min="5910" max="5910" width="2.25" style="1" customWidth="1"/>
    <x:col min="5911" max="5911" width="6.125" style="1" customWidth="1"/>
    <x:col min="5912" max="5912" width="11.625" style="1" customWidth="1"/>
    <x:col min="5913" max="5913" width="2.25" style="1" customWidth="1"/>
    <x:col min="5914" max="5921" width="4.5" style="1" customWidth="1"/>
    <x:col min="5922" max="6144" width="8.375" style="1"/>
    <x:col min="6145" max="6145" width="3.125" style="1" customWidth="1"/>
    <x:col min="6146" max="6146" width="10.5" style="1" customWidth="1"/>
    <x:col min="6147" max="6147" width="2.25" style="1" customWidth="1"/>
    <x:col min="6148" max="6148" width="6.125" style="1" customWidth="1"/>
    <x:col min="6149" max="6149" width="11.625" style="1" customWidth="1"/>
    <x:col min="6150" max="6150" width="2.25" style="1" customWidth="1"/>
    <x:col min="6151" max="6158" width="4.5" style="1" customWidth="1"/>
    <x:col min="6159" max="6161" width="3.625" style="1" customWidth="1"/>
    <x:col min="6162" max="6163" width="8.875" style="1" customWidth="1"/>
    <x:col min="6164" max="6164" width="3.125" style="1" customWidth="1"/>
    <x:col min="6165" max="6165" width="10.5" style="1" customWidth="1"/>
    <x:col min="6166" max="6166" width="2.25" style="1" customWidth="1"/>
    <x:col min="6167" max="6167" width="6.125" style="1" customWidth="1"/>
    <x:col min="6168" max="6168" width="11.625" style="1" customWidth="1"/>
    <x:col min="6169" max="6169" width="2.25" style="1" customWidth="1"/>
    <x:col min="6170" max="6177" width="4.5" style="1" customWidth="1"/>
    <x:col min="6178" max="6400" width="8.375" style="1"/>
    <x:col min="6401" max="6401" width="3.125" style="1" customWidth="1"/>
    <x:col min="6402" max="6402" width="10.5" style="1" customWidth="1"/>
    <x:col min="6403" max="6403" width="2.25" style="1" customWidth="1"/>
    <x:col min="6404" max="6404" width="6.125" style="1" customWidth="1"/>
    <x:col min="6405" max="6405" width="11.625" style="1" customWidth="1"/>
    <x:col min="6406" max="6406" width="2.25" style="1" customWidth="1"/>
    <x:col min="6407" max="6414" width="4.5" style="1" customWidth="1"/>
    <x:col min="6415" max="6417" width="3.625" style="1" customWidth="1"/>
    <x:col min="6418" max="6419" width="8.875" style="1" customWidth="1"/>
    <x:col min="6420" max="6420" width="3.125" style="1" customWidth="1"/>
    <x:col min="6421" max="6421" width="10.5" style="1" customWidth="1"/>
    <x:col min="6422" max="6422" width="2.25" style="1" customWidth="1"/>
    <x:col min="6423" max="6423" width="6.125" style="1" customWidth="1"/>
    <x:col min="6424" max="6424" width="11.625" style="1" customWidth="1"/>
    <x:col min="6425" max="6425" width="2.25" style="1" customWidth="1"/>
    <x:col min="6426" max="6433" width="4.5" style="1" customWidth="1"/>
    <x:col min="6434" max="6656" width="8.375" style="1"/>
    <x:col min="6657" max="6657" width="3.125" style="1" customWidth="1"/>
    <x:col min="6658" max="6658" width="10.5" style="1" customWidth="1"/>
    <x:col min="6659" max="6659" width="2.25" style="1" customWidth="1"/>
    <x:col min="6660" max="6660" width="6.125" style="1" customWidth="1"/>
    <x:col min="6661" max="6661" width="11.625" style="1" customWidth="1"/>
    <x:col min="6662" max="6662" width="2.25" style="1" customWidth="1"/>
    <x:col min="6663" max="6670" width="4.5" style="1" customWidth="1"/>
    <x:col min="6671" max="6673" width="3.625" style="1" customWidth="1"/>
    <x:col min="6674" max="6675" width="8.875" style="1" customWidth="1"/>
    <x:col min="6676" max="6676" width="3.125" style="1" customWidth="1"/>
    <x:col min="6677" max="6677" width="10.5" style="1" customWidth="1"/>
    <x:col min="6678" max="6678" width="2.25" style="1" customWidth="1"/>
    <x:col min="6679" max="6679" width="6.125" style="1" customWidth="1"/>
    <x:col min="6680" max="6680" width="11.625" style="1" customWidth="1"/>
    <x:col min="6681" max="6681" width="2.25" style="1" customWidth="1"/>
    <x:col min="6682" max="6689" width="4.5" style="1" customWidth="1"/>
    <x:col min="6690" max="6912" width="8.375" style="1"/>
    <x:col min="6913" max="6913" width="3.125" style="1" customWidth="1"/>
    <x:col min="6914" max="6914" width="10.5" style="1" customWidth="1"/>
    <x:col min="6915" max="6915" width="2.25" style="1" customWidth="1"/>
    <x:col min="6916" max="6916" width="6.125" style="1" customWidth="1"/>
    <x:col min="6917" max="6917" width="11.625" style="1" customWidth="1"/>
    <x:col min="6918" max="6918" width="2.25" style="1" customWidth="1"/>
    <x:col min="6919" max="6926" width="4.5" style="1" customWidth="1"/>
    <x:col min="6927" max="6929" width="3.625" style="1" customWidth="1"/>
    <x:col min="6930" max="6931" width="8.875" style="1" customWidth="1"/>
    <x:col min="6932" max="6932" width="3.125" style="1" customWidth="1"/>
    <x:col min="6933" max="6933" width="10.5" style="1" customWidth="1"/>
    <x:col min="6934" max="6934" width="2.25" style="1" customWidth="1"/>
    <x:col min="6935" max="6935" width="6.125" style="1" customWidth="1"/>
    <x:col min="6936" max="6936" width="11.625" style="1" customWidth="1"/>
    <x:col min="6937" max="6937" width="2.25" style="1" customWidth="1"/>
    <x:col min="6938" max="6945" width="4.5" style="1" customWidth="1"/>
    <x:col min="6946" max="7168" width="8.375" style="1"/>
    <x:col min="7169" max="7169" width="3.125" style="1" customWidth="1"/>
    <x:col min="7170" max="7170" width="10.5" style="1" customWidth="1"/>
    <x:col min="7171" max="7171" width="2.25" style="1" customWidth="1"/>
    <x:col min="7172" max="7172" width="6.125" style="1" customWidth="1"/>
    <x:col min="7173" max="7173" width="11.625" style="1" customWidth="1"/>
    <x:col min="7174" max="7174" width="2.25" style="1" customWidth="1"/>
    <x:col min="7175" max="7182" width="4.5" style="1" customWidth="1"/>
    <x:col min="7183" max="7185" width="3.625" style="1" customWidth="1"/>
    <x:col min="7186" max="7187" width="8.875" style="1" customWidth="1"/>
    <x:col min="7188" max="7188" width="3.125" style="1" customWidth="1"/>
    <x:col min="7189" max="7189" width="10.5" style="1" customWidth="1"/>
    <x:col min="7190" max="7190" width="2.25" style="1" customWidth="1"/>
    <x:col min="7191" max="7191" width="6.125" style="1" customWidth="1"/>
    <x:col min="7192" max="7192" width="11.625" style="1" customWidth="1"/>
    <x:col min="7193" max="7193" width="2.25" style="1" customWidth="1"/>
    <x:col min="7194" max="7201" width="4.5" style="1" customWidth="1"/>
    <x:col min="7202" max="7424" width="8.375" style="1"/>
    <x:col min="7425" max="7425" width="3.125" style="1" customWidth="1"/>
    <x:col min="7426" max="7426" width="10.5" style="1" customWidth="1"/>
    <x:col min="7427" max="7427" width="2.25" style="1" customWidth="1"/>
    <x:col min="7428" max="7428" width="6.125" style="1" customWidth="1"/>
    <x:col min="7429" max="7429" width="11.625" style="1" customWidth="1"/>
    <x:col min="7430" max="7430" width="2.25" style="1" customWidth="1"/>
    <x:col min="7431" max="7438" width="4.5" style="1" customWidth="1"/>
    <x:col min="7439" max="7441" width="3.625" style="1" customWidth="1"/>
    <x:col min="7442" max="7443" width="8.875" style="1" customWidth="1"/>
    <x:col min="7444" max="7444" width="3.125" style="1" customWidth="1"/>
    <x:col min="7445" max="7445" width="10.5" style="1" customWidth="1"/>
    <x:col min="7446" max="7446" width="2.25" style="1" customWidth="1"/>
    <x:col min="7447" max="7447" width="6.125" style="1" customWidth="1"/>
    <x:col min="7448" max="7448" width="11.625" style="1" customWidth="1"/>
    <x:col min="7449" max="7449" width="2.25" style="1" customWidth="1"/>
    <x:col min="7450" max="7457" width="4.5" style="1" customWidth="1"/>
    <x:col min="7458" max="7680" width="8.375" style="1"/>
    <x:col min="7681" max="7681" width="3.125" style="1" customWidth="1"/>
    <x:col min="7682" max="7682" width="10.5" style="1" customWidth="1"/>
    <x:col min="7683" max="7683" width="2.25" style="1" customWidth="1"/>
    <x:col min="7684" max="7684" width="6.125" style="1" customWidth="1"/>
    <x:col min="7685" max="7685" width="11.625" style="1" customWidth="1"/>
    <x:col min="7686" max="7686" width="2.25" style="1" customWidth="1"/>
    <x:col min="7687" max="7694" width="4.5" style="1" customWidth="1"/>
    <x:col min="7695" max="7697" width="3.625" style="1" customWidth="1"/>
    <x:col min="7698" max="7699" width="8.875" style="1" customWidth="1"/>
    <x:col min="7700" max="7700" width="3.125" style="1" customWidth="1"/>
    <x:col min="7701" max="7701" width="10.5" style="1" customWidth="1"/>
    <x:col min="7702" max="7702" width="2.25" style="1" customWidth="1"/>
    <x:col min="7703" max="7703" width="6.125" style="1" customWidth="1"/>
    <x:col min="7704" max="7704" width="11.625" style="1" customWidth="1"/>
    <x:col min="7705" max="7705" width="2.25" style="1" customWidth="1"/>
    <x:col min="7706" max="7713" width="4.5" style="1" customWidth="1"/>
    <x:col min="7714" max="7936" width="8.375" style="1"/>
    <x:col min="7937" max="7937" width="3.125" style="1" customWidth="1"/>
    <x:col min="7938" max="7938" width="10.5" style="1" customWidth="1"/>
    <x:col min="7939" max="7939" width="2.25" style="1" customWidth="1"/>
    <x:col min="7940" max="7940" width="6.125" style="1" customWidth="1"/>
    <x:col min="7941" max="7941" width="11.625" style="1" customWidth="1"/>
    <x:col min="7942" max="7942" width="2.25" style="1" customWidth="1"/>
    <x:col min="7943" max="7950" width="4.5" style="1" customWidth="1"/>
    <x:col min="7951" max="7953" width="3.625" style="1" customWidth="1"/>
    <x:col min="7954" max="7955" width="8.875" style="1" customWidth="1"/>
    <x:col min="7956" max="7956" width="3.125" style="1" customWidth="1"/>
    <x:col min="7957" max="7957" width="10.5" style="1" customWidth="1"/>
    <x:col min="7958" max="7958" width="2.25" style="1" customWidth="1"/>
    <x:col min="7959" max="7959" width="6.125" style="1" customWidth="1"/>
    <x:col min="7960" max="7960" width="11.625" style="1" customWidth="1"/>
    <x:col min="7961" max="7961" width="2.25" style="1" customWidth="1"/>
    <x:col min="7962" max="7969" width="4.5" style="1" customWidth="1"/>
    <x:col min="7970" max="8192" width="8.375" style="1"/>
    <x:col min="8193" max="8193" width="3.125" style="1" customWidth="1"/>
    <x:col min="8194" max="8194" width="10.5" style="1" customWidth="1"/>
    <x:col min="8195" max="8195" width="2.25" style="1" customWidth="1"/>
    <x:col min="8196" max="8196" width="6.125" style="1" customWidth="1"/>
    <x:col min="8197" max="8197" width="11.625" style="1" customWidth="1"/>
    <x:col min="8198" max="8198" width="2.25" style="1" customWidth="1"/>
    <x:col min="8199" max="8206" width="4.5" style="1" customWidth="1"/>
    <x:col min="8207" max="8209" width="3.625" style="1" customWidth="1"/>
    <x:col min="8210" max="8211" width="8.875" style="1" customWidth="1"/>
    <x:col min="8212" max="8212" width="3.125" style="1" customWidth="1"/>
    <x:col min="8213" max="8213" width="10.5" style="1" customWidth="1"/>
    <x:col min="8214" max="8214" width="2.25" style="1" customWidth="1"/>
    <x:col min="8215" max="8215" width="6.125" style="1" customWidth="1"/>
    <x:col min="8216" max="8216" width="11.625" style="1" customWidth="1"/>
    <x:col min="8217" max="8217" width="2.25" style="1" customWidth="1"/>
    <x:col min="8218" max="8225" width="4.5" style="1" customWidth="1"/>
    <x:col min="8226" max="8448" width="8.375" style="1"/>
    <x:col min="8449" max="8449" width="3.125" style="1" customWidth="1"/>
    <x:col min="8450" max="8450" width="10.5" style="1" customWidth="1"/>
    <x:col min="8451" max="8451" width="2.25" style="1" customWidth="1"/>
    <x:col min="8452" max="8452" width="6.125" style="1" customWidth="1"/>
    <x:col min="8453" max="8453" width="11.625" style="1" customWidth="1"/>
    <x:col min="8454" max="8454" width="2.25" style="1" customWidth="1"/>
    <x:col min="8455" max="8462" width="4.5" style="1" customWidth="1"/>
    <x:col min="8463" max="8465" width="3.625" style="1" customWidth="1"/>
    <x:col min="8466" max="8467" width="8.875" style="1" customWidth="1"/>
    <x:col min="8468" max="8468" width="3.125" style="1" customWidth="1"/>
    <x:col min="8469" max="8469" width="10.5" style="1" customWidth="1"/>
    <x:col min="8470" max="8470" width="2.25" style="1" customWidth="1"/>
    <x:col min="8471" max="8471" width="6.125" style="1" customWidth="1"/>
    <x:col min="8472" max="8472" width="11.625" style="1" customWidth="1"/>
    <x:col min="8473" max="8473" width="2.25" style="1" customWidth="1"/>
    <x:col min="8474" max="8481" width="4.5" style="1" customWidth="1"/>
    <x:col min="8482" max="8704" width="8.375" style="1"/>
    <x:col min="8705" max="8705" width="3.125" style="1" customWidth="1"/>
    <x:col min="8706" max="8706" width="10.5" style="1" customWidth="1"/>
    <x:col min="8707" max="8707" width="2.25" style="1" customWidth="1"/>
    <x:col min="8708" max="8708" width="6.125" style="1" customWidth="1"/>
    <x:col min="8709" max="8709" width="11.625" style="1" customWidth="1"/>
    <x:col min="8710" max="8710" width="2.25" style="1" customWidth="1"/>
    <x:col min="8711" max="8718" width="4.5" style="1" customWidth="1"/>
    <x:col min="8719" max="8721" width="3.625" style="1" customWidth="1"/>
    <x:col min="8722" max="8723" width="8.875" style="1" customWidth="1"/>
    <x:col min="8724" max="8724" width="3.125" style="1" customWidth="1"/>
    <x:col min="8725" max="8725" width="10.5" style="1" customWidth="1"/>
    <x:col min="8726" max="8726" width="2.25" style="1" customWidth="1"/>
    <x:col min="8727" max="8727" width="6.125" style="1" customWidth="1"/>
    <x:col min="8728" max="8728" width="11.625" style="1" customWidth="1"/>
    <x:col min="8729" max="8729" width="2.25" style="1" customWidth="1"/>
    <x:col min="8730" max="8737" width="4.5" style="1" customWidth="1"/>
    <x:col min="8738" max="8960" width="8.375" style="1"/>
    <x:col min="8961" max="8961" width="3.125" style="1" customWidth="1"/>
    <x:col min="8962" max="8962" width="10.5" style="1" customWidth="1"/>
    <x:col min="8963" max="8963" width="2.25" style="1" customWidth="1"/>
    <x:col min="8964" max="8964" width="6.125" style="1" customWidth="1"/>
    <x:col min="8965" max="8965" width="11.625" style="1" customWidth="1"/>
    <x:col min="8966" max="8966" width="2.25" style="1" customWidth="1"/>
    <x:col min="8967" max="8974" width="4.5" style="1" customWidth="1"/>
    <x:col min="8975" max="8977" width="3.625" style="1" customWidth="1"/>
    <x:col min="8978" max="8979" width="8.875" style="1" customWidth="1"/>
    <x:col min="8980" max="8980" width="3.125" style="1" customWidth="1"/>
    <x:col min="8981" max="8981" width="10.5" style="1" customWidth="1"/>
    <x:col min="8982" max="8982" width="2.25" style="1" customWidth="1"/>
    <x:col min="8983" max="8983" width="6.125" style="1" customWidth="1"/>
    <x:col min="8984" max="8984" width="11.625" style="1" customWidth="1"/>
    <x:col min="8985" max="8985" width="2.25" style="1" customWidth="1"/>
    <x:col min="8986" max="8993" width="4.5" style="1" customWidth="1"/>
    <x:col min="8994" max="9216" width="8.375" style="1"/>
    <x:col min="9217" max="9217" width="3.125" style="1" customWidth="1"/>
    <x:col min="9218" max="9218" width="10.5" style="1" customWidth="1"/>
    <x:col min="9219" max="9219" width="2.25" style="1" customWidth="1"/>
    <x:col min="9220" max="9220" width="6.125" style="1" customWidth="1"/>
    <x:col min="9221" max="9221" width="11.625" style="1" customWidth="1"/>
    <x:col min="9222" max="9222" width="2.25" style="1" customWidth="1"/>
    <x:col min="9223" max="9230" width="4.5" style="1" customWidth="1"/>
    <x:col min="9231" max="9233" width="3.625" style="1" customWidth="1"/>
    <x:col min="9234" max="9235" width="8.875" style="1" customWidth="1"/>
    <x:col min="9236" max="9236" width="3.125" style="1" customWidth="1"/>
    <x:col min="9237" max="9237" width="10.5" style="1" customWidth="1"/>
    <x:col min="9238" max="9238" width="2.25" style="1" customWidth="1"/>
    <x:col min="9239" max="9239" width="6.125" style="1" customWidth="1"/>
    <x:col min="9240" max="9240" width="11.625" style="1" customWidth="1"/>
    <x:col min="9241" max="9241" width="2.25" style="1" customWidth="1"/>
    <x:col min="9242" max="9249" width="4.5" style="1" customWidth="1"/>
    <x:col min="9250" max="9472" width="8.375" style="1"/>
    <x:col min="9473" max="9473" width="3.125" style="1" customWidth="1"/>
    <x:col min="9474" max="9474" width="10.5" style="1" customWidth="1"/>
    <x:col min="9475" max="9475" width="2.25" style="1" customWidth="1"/>
    <x:col min="9476" max="9476" width="6.125" style="1" customWidth="1"/>
    <x:col min="9477" max="9477" width="11.625" style="1" customWidth="1"/>
    <x:col min="9478" max="9478" width="2.25" style="1" customWidth="1"/>
    <x:col min="9479" max="9486" width="4.5" style="1" customWidth="1"/>
    <x:col min="9487" max="9489" width="3.625" style="1" customWidth="1"/>
    <x:col min="9490" max="9491" width="8.875" style="1" customWidth="1"/>
    <x:col min="9492" max="9492" width="3.125" style="1" customWidth="1"/>
    <x:col min="9493" max="9493" width="10.5" style="1" customWidth="1"/>
    <x:col min="9494" max="9494" width="2.25" style="1" customWidth="1"/>
    <x:col min="9495" max="9495" width="6.125" style="1" customWidth="1"/>
    <x:col min="9496" max="9496" width="11.625" style="1" customWidth="1"/>
    <x:col min="9497" max="9497" width="2.25" style="1" customWidth="1"/>
    <x:col min="9498" max="9505" width="4.5" style="1" customWidth="1"/>
    <x:col min="9506" max="9728" width="8.375" style="1"/>
    <x:col min="9729" max="9729" width="3.125" style="1" customWidth="1"/>
    <x:col min="9730" max="9730" width="10.5" style="1" customWidth="1"/>
    <x:col min="9731" max="9731" width="2.25" style="1" customWidth="1"/>
    <x:col min="9732" max="9732" width="6.125" style="1" customWidth="1"/>
    <x:col min="9733" max="9733" width="11.625" style="1" customWidth="1"/>
    <x:col min="9734" max="9734" width="2.25" style="1" customWidth="1"/>
    <x:col min="9735" max="9742" width="4.5" style="1" customWidth="1"/>
    <x:col min="9743" max="9745" width="3.625" style="1" customWidth="1"/>
    <x:col min="9746" max="9747" width="8.875" style="1" customWidth="1"/>
    <x:col min="9748" max="9748" width="3.125" style="1" customWidth="1"/>
    <x:col min="9749" max="9749" width="10.5" style="1" customWidth="1"/>
    <x:col min="9750" max="9750" width="2.25" style="1" customWidth="1"/>
    <x:col min="9751" max="9751" width="6.125" style="1" customWidth="1"/>
    <x:col min="9752" max="9752" width="11.625" style="1" customWidth="1"/>
    <x:col min="9753" max="9753" width="2.25" style="1" customWidth="1"/>
    <x:col min="9754" max="9761" width="4.5" style="1" customWidth="1"/>
    <x:col min="9762" max="9984" width="8.375" style="1"/>
    <x:col min="9985" max="9985" width="3.125" style="1" customWidth="1"/>
    <x:col min="9986" max="9986" width="10.5" style="1" customWidth="1"/>
    <x:col min="9987" max="9987" width="2.25" style="1" customWidth="1"/>
    <x:col min="9988" max="9988" width="6.125" style="1" customWidth="1"/>
    <x:col min="9989" max="9989" width="11.625" style="1" customWidth="1"/>
    <x:col min="9990" max="9990" width="2.25" style="1" customWidth="1"/>
    <x:col min="9991" max="9998" width="4.5" style="1" customWidth="1"/>
    <x:col min="9999" max="10001" width="3.625" style="1" customWidth="1"/>
    <x:col min="10002" max="10003" width="8.875" style="1" customWidth="1"/>
    <x:col min="10004" max="10004" width="3.125" style="1" customWidth="1"/>
    <x:col min="10005" max="10005" width="10.5" style="1" customWidth="1"/>
    <x:col min="10006" max="10006" width="2.25" style="1" customWidth="1"/>
    <x:col min="10007" max="10007" width="6.125" style="1" customWidth="1"/>
    <x:col min="10008" max="10008" width="11.625" style="1" customWidth="1"/>
    <x:col min="10009" max="10009" width="2.25" style="1" customWidth="1"/>
    <x:col min="10010" max="10017" width="4.5" style="1" customWidth="1"/>
    <x:col min="10018" max="10240" width="8.375" style="1"/>
    <x:col min="10241" max="10241" width="3.125" style="1" customWidth="1"/>
    <x:col min="10242" max="10242" width="10.5" style="1" customWidth="1"/>
    <x:col min="10243" max="10243" width="2.25" style="1" customWidth="1"/>
    <x:col min="10244" max="10244" width="6.125" style="1" customWidth="1"/>
    <x:col min="10245" max="10245" width="11.625" style="1" customWidth="1"/>
    <x:col min="10246" max="10246" width="2.25" style="1" customWidth="1"/>
    <x:col min="10247" max="10254" width="4.5" style="1" customWidth="1"/>
    <x:col min="10255" max="10257" width="3.625" style="1" customWidth="1"/>
    <x:col min="10258" max="10259" width="8.875" style="1" customWidth="1"/>
    <x:col min="10260" max="10260" width="3.125" style="1" customWidth="1"/>
    <x:col min="10261" max="10261" width="10.5" style="1" customWidth="1"/>
    <x:col min="10262" max="10262" width="2.25" style="1" customWidth="1"/>
    <x:col min="10263" max="10263" width="6.125" style="1" customWidth="1"/>
    <x:col min="10264" max="10264" width="11.625" style="1" customWidth="1"/>
    <x:col min="10265" max="10265" width="2.25" style="1" customWidth="1"/>
    <x:col min="10266" max="10273" width="4.5" style="1" customWidth="1"/>
    <x:col min="10274" max="10496" width="8.375" style="1"/>
    <x:col min="10497" max="10497" width="3.125" style="1" customWidth="1"/>
    <x:col min="10498" max="10498" width="10.5" style="1" customWidth="1"/>
    <x:col min="10499" max="10499" width="2.25" style="1" customWidth="1"/>
    <x:col min="10500" max="10500" width="6.125" style="1" customWidth="1"/>
    <x:col min="10501" max="10501" width="11.625" style="1" customWidth="1"/>
    <x:col min="10502" max="10502" width="2.25" style="1" customWidth="1"/>
    <x:col min="10503" max="10510" width="4.5" style="1" customWidth="1"/>
    <x:col min="10511" max="10513" width="3.625" style="1" customWidth="1"/>
    <x:col min="10514" max="10515" width="8.875" style="1" customWidth="1"/>
    <x:col min="10516" max="10516" width="3.125" style="1" customWidth="1"/>
    <x:col min="10517" max="10517" width="10.5" style="1" customWidth="1"/>
    <x:col min="10518" max="10518" width="2.25" style="1" customWidth="1"/>
    <x:col min="10519" max="10519" width="6.125" style="1" customWidth="1"/>
    <x:col min="10520" max="10520" width="11.625" style="1" customWidth="1"/>
    <x:col min="10521" max="10521" width="2.25" style="1" customWidth="1"/>
    <x:col min="10522" max="10529" width="4.5" style="1" customWidth="1"/>
    <x:col min="10530" max="10752" width="8.375" style="1"/>
    <x:col min="10753" max="10753" width="3.125" style="1" customWidth="1"/>
    <x:col min="10754" max="10754" width="10.5" style="1" customWidth="1"/>
    <x:col min="10755" max="10755" width="2.25" style="1" customWidth="1"/>
    <x:col min="10756" max="10756" width="6.125" style="1" customWidth="1"/>
    <x:col min="10757" max="10757" width="11.625" style="1" customWidth="1"/>
    <x:col min="10758" max="10758" width="2.25" style="1" customWidth="1"/>
    <x:col min="10759" max="10766" width="4.5" style="1" customWidth="1"/>
    <x:col min="10767" max="10769" width="3.625" style="1" customWidth="1"/>
    <x:col min="10770" max="10771" width="8.875" style="1" customWidth="1"/>
    <x:col min="10772" max="10772" width="3.125" style="1" customWidth="1"/>
    <x:col min="10773" max="10773" width="10.5" style="1" customWidth="1"/>
    <x:col min="10774" max="10774" width="2.25" style="1" customWidth="1"/>
    <x:col min="10775" max="10775" width="6.125" style="1" customWidth="1"/>
    <x:col min="10776" max="10776" width="11.625" style="1" customWidth="1"/>
    <x:col min="10777" max="10777" width="2.25" style="1" customWidth="1"/>
    <x:col min="10778" max="10785" width="4.5" style="1" customWidth="1"/>
    <x:col min="10786" max="11008" width="8.375" style="1"/>
    <x:col min="11009" max="11009" width="3.125" style="1" customWidth="1"/>
    <x:col min="11010" max="11010" width="10.5" style="1" customWidth="1"/>
    <x:col min="11011" max="11011" width="2.25" style="1" customWidth="1"/>
    <x:col min="11012" max="11012" width="6.125" style="1" customWidth="1"/>
    <x:col min="11013" max="11013" width="11.625" style="1" customWidth="1"/>
    <x:col min="11014" max="11014" width="2.25" style="1" customWidth="1"/>
    <x:col min="11015" max="11022" width="4.5" style="1" customWidth="1"/>
    <x:col min="11023" max="11025" width="3.625" style="1" customWidth="1"/>
    <x:col min="11026" max="11027" width="8.875" style="1" customWidth="1"/>
    <x:col min="11028" max="11028" width="3.125" style="1" customWidth="1"/>
    <x:col min="11029" max="11029" width="10.5" style="1" customWidth="1"/>
    <x:col min="11030" max="11030" width="2.25" style="1" customWidth="1"/>
    <x:col min="11031" max="11031" width="6.125" style="1" customWidth="1"/>
    <x:col min="11032" max="11032" width="11.625" style="1" customWidth="1"/>
    <x:col min="11033" max="11033" width="2.25" style="1" customWidth="1"/>
    <x:col min="11034" max="11041" width="4.5" style="1" customWidth="1"/>
    <x:col min="11042" max="11264" width="8.375" style="1"/>
    <x:col min="11265" max="11265" width="3.125" style="1" customWidth="1"/>
    <x:col min="11266" max="11266" width="10.5" style="1" customWidth="1"/>
    <x:col min="11267" max="11267" width="2.25" style="1" customWidth="1"/>
    <x:col min="11268" max="11268" width="6.125" style="1" customWidth="1"/>
    <x:col min="11269" max="11269" width="11.625" style="1" customWidth="1"/>
    <x:col min="11270" max="11270" width="2.25" style="1" customWidth="1"/>
    <x:col min="11271" max="11278" width="4.5" style="1" customWidth="1"/>
    <x:col min="11279" max="11281" width="3.625" style="1" customWidth="1"/>
    <x:col min="11282" max="11283" width="8.875" style="1" customWidth="1"/>
    <x:col min="11284" max="11284" width="3.125" style="1" customWidth="1"/>
    <x:col min="11285" max="11285" width="10.5" style="1" customWidth="1"/>
    <x:col min="11286" max="11286" width="2.25" style="1" customWidth="1"/>
    <x:col min="11287" max="11287" width="6.125" style="1" customWidth="1"/>
    <x:col min="11288" max="11288" width="11.625" style="1" customWidth="1"/>
    <x:col min="11289" max="11289" width="2.25" style="1" customWidth="1"/>
    <x:col min="11290" max="11297" width="4.5" style="1" customWidth="1"/>
    <x:col min="11298" max="11520" width="8.375" style="1"/>
    <x:col min="11521" max="11521" width="3.125" style="1" customWidth="1"/>
    <x:col min="11522" max="11522" width="10.5" style="1" customWidth="1"/>
    <x:col min="11523" max="11523" width="2.25" style="1" customWidth="1"/>
    <x:col min="11524" max="11524" width="6.125" style="1" customWidth="1"/>
    <x:col min="11525" max="11525" width="11.625" style="1" customWidth="1"/>
    <x:col min="11526" max="11526" width="2.25" style="1" customWidth="1"/>
    <x:col min="11527" max="11534" width="4.5" style="1" customWidth="1"/>
    <x:col min="11535" max="11537" width="3.625" style="1" customWidth="1"/>
    <x:col min="11538" max="11539" width="8.875" style="1" customWidth="1"/>
    <x:col min="11540" max="11540" width="3.125" style="1" customWidth="1"/>
    <x:col min="11541" max="11541" width="10.5" style="1" customWidth="1"/>
    <x:col min="11542" max="11542" width="2.25" style="1" customWidth="1"/>
    <x:col min="11543" max="11543" width="6.125" style="1" customWidth="1"/>
    <x:col min="11544" max="11544" width="11.625" style="1" customWidth="1"/>
    <x:col min="11545" max="11545" width="2.25" style="1" customWidth="1"/>
    <x:col min="11546" max="11553" width="4.5" style="1" customWidth="1"/>
    <x:col min="11554" max="11776" width="8.375" style="1"/>
    <x:col min="11777" max="11777" width="3.125" style="1" customWidth="1"/>
    <x:col min="11778" max="11778" width="10.5" style="1" customWidth="1"/>
    <x:col min="11779" max="11779" width="2.25" style="1" customWidth="1"/>
    <x:col min="11780" max="11780" width="6.125" style="1" customWidth="1"/>
    <x:col min="11781" max="11781" width="11.625" style="1" customWidth="1"/>
    <x:col min="11782" max="11782" width="2.25" style="1" customWidth="1"/>
    <x:col min="11783" max="11790" width="4.5" style="1" customWidth="1"/>
    <x:col min="11791" max="11793" width="3.625" style="1" customWidth="1"/>
    <x:col min="11794" max="11795" width="8.875" style="1" customWidth="1"/>
    <x:col min="11796" max="11796" width="3.125" style="1" customWidth="1"/>
    <x:col min="11797" max="11797" width="10.5" style="1" customWidth="1"/>
    <x:col min="11798" max="11798" width="2.25" style="1" customWidth="1"/>
    <x:col min="11799" max="11799" width="6.125" style="1" customWidth="1"/>
    <x:col min="11800" max="11800" width="11.625" style="1" customWidth="1"/>
    <x:col min="11801" max="11801" width="2.25" style="1" customWidth="1"/>
    <x:col min="11802" max="11809" width="4.5" style="1" customWidth="1"/>
    <x:col min="11810" max="12032" width="8.375" style="1"/>
    <x:col min="12033" max="12033" width="3.125" style="1" customWidth="1"/>
    <x:col min="12034" max="12034" width="10.5" style="1" customWidth="1"/>
    <x:col min="12035" max="12035" width="2.25" style="1" customWidth="1"/>
    <x:col min="12036" max="12036" width="6.125" style="1" customWidth="1"/>
    <x:col min="12037" max="12037" width="11.625" style="1" customWidth="1"/>
    <x:col min="12038" max="12038" width="2.25" style="1" customWidth="1"/>
    <x:col min="12039" max="12046" width="4.5" style="1" customWidth="1"/>
    <x:col min="12047" max="12049" width="3.625" style="1" customWidth="1"/>
    <x:col min="12050" max="12051" width="8.875" style="1" customWidth="1"/>
    <x:col min="12052" max="12052" width="3.125" style="1" customWidth="1"/>
    <x:col min="12053" max="12053" width="10.5" style="1" customWidth="1"/>
    <x:col min="12054" max="12054" width="2.25" style="1" customWidth="1"/>
    <x:col min="12055" max="12055" width="6.125" style="1" customWidth="1"/>
    <x:col min="12056" max="12056" width="11.625" style="1" customWidth="1"/>
    <x:col min="12057" max="12057" width="2.25" style="1" customWidth="1"/>
    <x:col min="12058" max="12065" width="4.5" style="1" customWidth="1"/>
    <x:col min="12066" max="12288" width="8.375" style="1"/>
    <x:col min="12289" max="12289" width="3.125" style="1" customWidth="1"/>
    <x:col min="12290" max="12290" width="10.5" style="1" customWidth="1"/>
    <x:col min="12291" max="12291" width="2.25" style="1" customWidth="1"/>
    <x:col min="12292" max="12292" width="6.125" style="1" customWidth="1"/>
    <x:col min="12293" max="12293" width="11.625" style="1" customWidth="1"/>
    <x:col min="12294" max="12294" width="2.25" style="1" customWidth="1"/>
    <x:col min="12295" max="12302" width="4.5" style="1" customWidth="1"/>
    <x:col min="12303" max="12305" width="3.625" style="1" customWidth="1"/>
    <x:col min="12306" max="12307" width="8.875" style="1" customWidth="1"/>
    <x:col min="12308" max="12308" width="3.125" style="1" customWidth="1"/>
    <x:col min="12309" max="12309" width="10.5" style="1" customWidth="1"/>
    <x:col min="12310" max="12310" width="2.25" style="1" customWidth="1"/>
    <x:col min="12311" max="12311" width="6.125" style="1" customWidth="1"/>
    <x:col min="12312" max="12312" width="11.625" style="1" customWidth="1"/>
    <x:col min="12313" max="12313" width="2.25" style="1" customWidth="1"/>
    <x:col min="12314" max="12321" width="4.5" style="1" customWidth="1"/>
    <x:col min="12322" max="12544" width="8.375" style="1"/>
    <x:col min="12545" max="12545" width="3.125" style="1" customWidth="1"/>
    <x:col min="12546" max="12546" width="10.5" style="1" customWidth="1"/>
    <x:col min="12547" max="12547" width="2.25" style="1" customWidth="1"/>
    <x:col min="12548" max="12548" width="6.125" style="1" customWidth="1"/>
    <x:col min="12549" max="12549" width="11.625" style="1" customWidth="1"/>
    <x:col min="12550" max="12550" width="2.25" style="1" customWidth="1"/>
    <x:col min="12551" max="12558" width="4.5" style="1" customWidth="1"/>
    <x:col min="12559" max="12561" width="3.625" style="1" customWidth="1"/>
    <x:col min="12562" max="12563" width="8.875" style="1" customWidth="1"/>
    <x:col min="12564" max="12564" width="3.125" style="1" customWidth="1"/>
    <x:col min="12565" max="12565" width="10.5" style="1" customWidth="1"/>
    <x:col min="12566" max="12566" width="2.25" style="1" customWidth="1"/>
    <x:col min="12567" max="12567" width="6.125" style="1" customWidth="1"/>
    <x:col min="12568" max="12568" width="11.625" style="1" customWidth="1"/>
    <x:col min="12569" max="12569" width="2.25" style="1" customWidth="1"/>
    <x:col min="12570" max="12577" width="4.5" style="1" customWidth="1"/>
    <x:col min="12578" max="12800" width="8.375" style="1"/>
    <x:col min="12801" max="12801" width="3.125" style="1" customWidth="1"/>
    <x:col min="12802" max="12802" width="10.5" style="1" customWidth="1"/>
    <x:col min="12803" max="12803" width="2.25" style="1" customWidth="1"/>
    <x:col min="12804" max="12804" width="6.125" style="1" customWidth="1"/>
    <x:col min="12805" max="12805" width="11.625" style="1" customWidth="1"/>
    <x:col min="12806" max="12806" width="2.25" style="1" customWidth="1"/>
    <x:col min="12807" max="12814" width="4.5" style="1" customWidth="1"/>
    <x:col min="12815" max="12817" width="3.625" style="1" customWidth="1"/>
    <x:col min="12818" max="12819" width="8.875" style="1" customWidth="1"/>
    <x:col min="12820" max="12820" width="3.125" style="1" customWidth="1"/>
    <x:col min="12821" max="12821" width="10.5" style="1" customWidth="1"/>
    <x:col min="12822" max="12822" width="2.25" style="1" customWidth="1"/>
    <x:col min="12823" max="12823" width="6.125" style="1" customWidth="1"/>
    <x:col min="12824" max="12824" width="11.625" style="1" customWidth="1"/>
    <x:col min="12825" max="12825" width="2.25" style="1" customWidth="1"/>
    <x:col min="12826" max="12833" width="4.5" style="1" customWidth="1"/>
    <x:col min="12834" max="13056" width="8.375" style="1"/>
    <x:col min="13057" max="13057" width="3.125" style="1" customWidth="1"/>
    <x:col min="13058" max="13058" width="10.5" style="1" customWidth="1"/>
    <x:col min="13059" max="13059" width="2.25" style="1" customWidth="1"/>
    <x:col min="13060" max="13060" width="6.125" style="1" customWidth="1"/>
    <x:col min="13061" max="13061" width="11.625" style="1" customWidth="1"/>
    <x:col min="13062" max="13062" width="2.25" style="1" customWidth="1"/>
    <x:col min="13063" max="13070" width="4.5" style="1" customWidth="1"/>
    <x:col min="13071" max="13073" width="3.625" style="1" customWidth="1"/>
    <x:col min="13074" max="13075" width="8.875" style="1" customWidth="1"/>
    <x:col min="13076" max="13076" width="3.125" style="1" customWidth="1"/>
    <x:col min="13077" max="13077" width="10.5" style="1" customWidth="1"/>
    <x:col min="13078" max="13078" width="2.25" style="1" customWidth="1"/>
    <x:col min="13079" max="13079" width="6.125" style="1" customWidth="1"/>
    <x:col min="13080" max="13080" width="11.625" style="1" customWidth="1"/>
    <x:col min="13081" max="13081" width="2.25" style="1" customWidth="1"/>
    <x:col min="13082" max="13089" width="4.5" style="1" customWidth="1"/>
    <x:col min="13090" max="13312" width="8.375" style="1"/>
    <x:col min="13313" max="13313" width="3.125" style="1" customWidth="1"/>
    <x:col min="13314" max="13314" width="10.5" style="1" customWidth="1"/>
    <x:col min="13315" max="13315" width="2.25" style="1" customWidth="1"/>
    <x:col min="13316" max="13316" width="6.125" style="1" customWidth="1"/>
    <x:col min="13317" max="13317" width="11.625" style="1" customWidth="1"/>
    <x:col min="13318" max="13318" width="2.25" style="1" customWidth="1"/>
    <x:col min="13319" max="13326" width="4.5" style="1" customWidth="1"/>
    <x:col min="13327" max="13329" width="3.625" style="1" customWidth="1"/>
    <x:col min="13330" max="13331" width="8.875" style="1" customWidth="1"/>
    <x:col min="13332" max="13332" width="3.125" style="1" customWidth="1"/>
    <x:col min="13333" max="13333" width="10.5" style="1" customWidth="1"/>
    <x:col min="13334" max="13334" width="2.25" style="1" customWidth="1"/>
    <x:col min="13335" max="13335" width="6.125" style="1" customWidth="1"/>
    <x:col min="13336" max="13336" width="11.625" style="1" customWidth="1"/>
    <x:col min="13337" max="13337" width="2.25" style="1" customWidth="1"/>
    <x:col min="13338" max="13345" width="4.5" style="1" customWidth="1"/>
    <x:col min="13346" max="13568" width="8.375" style="1"/>
    <x:col min="13569" max="13569" width="3.125" style="1" customWidth="1"/>
    <x:col min="13570" max="13570" width="10.5" style="1" customWidth="1"/>
    <x:col min="13571" max="13571" width="2.25" style="1" customWidth="1"/>
    <x:col min="13572" max="13572" width="6.125" style="1" customWidth="1"/>
    <x:col min="13573" max="13573" width="11.625" style="1" customWidth="1"/>
    <x:col min="13574" max="13574" width="2.25" style="1" customWidth="1"/>
    <x:col min="13575" max="13582" width="4.5" style="1" customWidth="1"/>
    <x:col min="13583" max="13585" width="3.625" style="1" customWidth="1"/>
    <x:col min="13586" max="13587" width="8.875" style="1" customWidth="1"/>
    <x:col min="13588" max="13588" width="3.125" style="1" customWidth="1"/>
    <x:col min="13589" max="13589" width="10.5" style="1" customWidth="1"/>
    <x:col min="13590" max="13590" width="2.25" style="1" customWidth="1"/>
    <x:col min="13591" max="13591" width="6.125" style="1" customWidth="1"/>
    <x:col min="13592" max="13592" width="11.625" style="1" customWidth="1"/>
    <x:col min="13593" max="13593" width="2.25" style="1" customWidth="1"/>
    <x:col min="13594" max="13601" width="4.5" style="1" customWidth="1"/>
    <x:col min="13602" max="13824" width="8.375" style="1"/>
    <x:col min="13825" max="13825" width="3.125" style="1" customWidth="1"/>
    <x:col min="13826" max="13826" width="10.5" style="1" customWidth="1"/>
    <x:col min="13827" max="13827" width="2.25" style="1" customWidth="1"/>
    <x:col min="13828" max="13828" width="6.125" style="1" customWidth="1"/>
    <x:col min="13829" max="13829" width="11.625" style="1" customWidth="1"/>
    <x:col min="13830" max="13830" width="2.25" style="1" customWidth="1"/>
    <x:col min="13831" max="13838" width="4.5" style="1" customWidth="1"/>
    <x:col min="13839" max="13841" width="3.625" style="1" customWidth="1"/>
    <x:col min="13842" max="13843" width="8.875" style="1" customWidth="1"/>
    <x:col min="13844" max="13844" width="3.125" style="1" customWidth="1"/>
    <x:col min="13845" max="13845" width="10.5" style="1" customWidth="1"/>
    <x:col min="13846" max="13846" width="2.25" style="1" customWidth="1"/>
    <x:col min="13847" max="13847" width="6.125" style="1" customWidth="1"/>
    <x:col min="13848" max="13848" width="11.625" style="1" customWidth="1"/>
    <x:col min="13849" max="13849" width="2.25" style="1" customWidth="1"/>
    <x:col min="13850" max="13857" width="4.5" style="1" customWidth="1"/>
    <x:col min="13858" max="14080" width="8.375" style="1"/>
    <x:col min="14081" max="14081" width="3.125" style="1" customWidth="1"/>
    <x:col min="14082" max="14082" width="10.5" style="1" customWidth="1"/>
    <x:col min="14083" max="14083" width="2.25" style="1" customWidth="1"/>
    <x:col min="14084" max="14084" width="6.125" style="1" customWidth="1"/>
    <x:col min="14085" max="14085" width="11.625" style="1" customWidth="1"/>
    <x:col min="14086" max="14086" width="2.25" style="1" customWidth="1"/>
    <x:col min="14087" max="14094" width="4.5" style="1" customWidth="1"/>
    <x:col min="14095" max="14097" width="3.625" style="1" customWidth="1"/>
    <x:col min="14098" max="14099" width="8.875" style="1" customWidth="1"/>
    <x:col min="14100" max="14100" width="3.125" style="1" customWidth="1"/>
    <x:col min="14101" max="14101" width="10.5" style="1" customWidth="1"/>
    <x:col min="14102" max="14102" width="2.25" style="1" customWidth="1"/>
    <x:col min="14103" max="14103" width="6.125" style="1" customWidth="1"/>
    <x:col min="14104" max="14104" width="11.625" style="1" customWidth="1"/>
    <x:col min="14105" max="14105" width="2.25" style="1" customWidth="1"/>
    <x:col min="14106" max="14113" width="4.5" style="1" customWidth="1"/>
    <x:col min="14114" max="14336" width="8.375" style="1"/>
    <x:col min="14337" max="14337" width="3.125" style="1" customWidth="1"/>
    <x:col min="14338" max="14338" width="10.5" style="1" customWidth="1"/>
    <x:col min="14339" max="14339" width="2.25" style="1" customWidth="1"/>
    <x:col min="14340" max="14340" width="6.125" style="1" customWidth="1"/>
    <x:col min="14341" max="14341" width="11.625" style="1" customWidth="1"/>
    <x:col min="14342" max="14342" width="2.25" style="1" customWidth="1"/>
    <x:col min="14343" max="14350" width="4.5" style="1" customWidth="1"/>
    <x:col min="14351" max="14353" width="3.625" style="1" customWidth="1"/>
    <x:col min="14354" max="14355" width="8.875" style="1" customWidth="1"/>
    <x:col min="14356" max="14356" width="3.125" style="1" customWidth="1"/>
    <x:col min="14357" max="14357" width="10.5" style="1" customWidth="1"/>
    <x:col min="14358" max="14358" width="2.25" style="1" customWidth="1"/>
    <x:col min="14359" max="14359" width="6.125" style="1" customWidth="1"/>
    <x:col min="14360" max="14360" width="11.625" style="1" customWidth="1"/>
    <x:col min="14361" max="14361" width="2.25" style="1" customWidth="1"/>
    <x:col min="14362" max="14369" width="4.5" style="1" customWidth="1"/>
    <x:col min="14370" max="14592" width="8.375" style="1"/>
    <x:col min="14593" max="14593" width="3.125" style="1" customWidth="1"/>
    <x:col min="14594" max="14594" width="10.5" style="1" customWidth="1"/>
    <x:col min="14595" max="14595" width="2.25" style="1" customWidth="1"/>
    <x:col min="14596" max="14596" width="6.125" style="1" customWidth="1"/>
    <x:col min="14597" max="14597" width="11.625" style="1" customWidth="1"/>
    <x:col min="14598" max="14598" width="2.25" style="1" customWidth="1"/>
    <x:col min="14599" max="14606" width="4.5" style="1" customWidth="1"/>
    <x:col min="14607" max="14609" width="3.625" style="1" customWidth="1"/>
    <x:col min="14610" max="14611" width="8.875" style="1" customWidth="1"/>
    <x:col min="14612" max="14612" width="3.125" style="1" customWidth="1"/>
    <x:col min="14613" max="14613" width="10.5" style="1" customWidth="1"/>
    <x:col min="14614" max="14614" width="2.25" style="1" customWidth="1"/>
    <x:col min="14615" max="14615" width="6.125" style="1" customWidth="1"/>
    <x:col min="14616" max="14616" width="11.625" style="1" customWidth="1"/>
    <x:col min="14617" max="14617" width="2.25" style="1" customWidth="1"/>
    <x:col min="14618" max="14625" width="4.5" style="1" customWidth="1"/>
    <x:col min="14626" max="14848" width="8.375" style="1"/>
    <x:col min="14849" max="14849" width="3.125" style="1" customWidth="1"/>
    <x:col min="14850" max="14850" width="10.5" style="1" customWidth="1"/>
    <x:col min="14851" max="14851" width="2.25" style="1" customWidth="1"/>
    <x:col min="14852" max="14852" width="6.125" style="1" customWidth="1"/>
    <x:col min="14853" max="14853" width="11.625" style="1" customWidth="1"/>
    <x:col min="14854" max="14854" width="2.25" style="1" customWidth="1"/>
    <x:col min="14855" max="14862" width="4.5" style="1" customWidth="1"/>
    <x:col min="14863" max="14865" width="3.625" style="1" customWidth="1"/>
    <x:col min="14866" max="14867" width="8.875" style="1" customWidth="1"/>
    <x:col min="14868" max="14868" width="3.125" style="1" customWidth="1"/>
    <x:col min="14869" max="14869" width="10.5" style="1" customWidth="1"/>
    <x:col min="14870" max="14870" width="2.25" style="1" customWidth="1"/>
    <x:col min="14871" max="14871" width="6.125" style="1" customWidth="1"/>
    <x:col min="14872" max="14872" width="11.625" style="1" customWidth="1"/>
    <x:col min="14873" max="14873" width="2.25" style="1" customWidth="1"/>
    <x:col min="14874" max="14881" width="4.5" style="1" customWidth="1"/>
    <x:col min="14882" max="15104" width="8.375" style="1"/>
    <x:col min="15105" max="15105" width="3.125" style="1" customWidth="1"/>
    <x:col min="15106" max="15106" width="10.5" style="1" customWidth="1"/>
    <x:col min="15107" max="15107" width="2.25" style="1" customWidth="1"/>
    <x:col min="15108" max="15108" width="6.125" style="1" customWidth="1"/>
    <x:col min="15109" max="15109" width="11.625" style="1" customWidth="1"/>
    <x:col min="15110" max="15110" width="2.25" style="1" customWidth="1"/>
    <x:col min="15111" max="15118" width="4.5" style="1" customWidth="1"/>
    <x:col min="15119" max="15121" width="3.625" style="1" customWidth="1"/>
    <x:col min="15122" max="15123" width="8.875" style="1" customWidth="1"/>
    <x:col min="15124" max="15124" width="3.125" style="1" customWidth="1"/>
    <x:col min="15125" max="15125" width="10.5" style="1" customWidth="1"/>
    <x:col min="15126" max="15126" width="2.25" style="1" customWidth="1"/>
    <x:col min="15127" max="15127" width="6.125" style="1" customWidth="1"/>
    <x:col min="15128" max="15128" width="11.625" style="1" customWidth="1"/>
    <x:col min="15129" max="15129" width="2.25" style="1" customWidth="1"/>
    <x:col min="15130" max="15137" width="4.5" style="1" customWidth="1"/>
    <x:col min="15138" max="15360" width="8.375" style="1"/>
    <x:col min="15361" max="15361" width="3.125" style="1" customWidth="1"/>
    <x:col min="15362" max="15362" width="10.5" style="1" customWidth="1"/>
    <x:col min="15363" max="15363" width="2.25" style="1" customWidth="1"/>
    <x:col min="15364" max="15364" width="6.125" style="1" customWidth="1"/>
    <x:col min="15365" max="15365" width="11.625" style="1" customWidth="1"/>
    <x:col min="15366" max="15366" width="2.25" style="1" customWidth="1"/>
    <x:col min="15367" max="15374" width="4.5" style="1" customWidth="1"/>
    <x:col min="15375" max="15377" width="3.625" style="1" customWidth="1"/>
    <x:col min="15378" max="15379" width="8.875" style="1" customWidth="1"/>
    <x:col min="15380" max="15380" width="3.125" style="1" customWidth="1"/>
    <x:col min="15381" max="15381" width="10.5" style="1" customWidth="1"/>
    <x:col min="15382" max="15382" width="2.25" style="1" customWidth="1"/>
    <x:col min="15383" max="15383" width="6.125" style="1" customWidth="1"/>
    <x:col min="15384" max="15384" width="11.625" style="1" customWidth="1"/>
    <x:col min="15385" max="15385" width="2.25" style="1" customWidth="1"/>
    <x:col min="15386" max="15393" width="4.5" style="1" customWidth="1"/>
    <x:col min="15394" max="15616" width="8.375" style="1"/>
    <x:col min="15617" max="15617" width="3.125" style="1" customWidth="1"/>
    <x:col min="15618" max="15618" width="10.5" style="1" customWidth="1"/>
    <x:col min="15619" max="15619" width="2.25" style="1" customWidth="1"/>
    <x:col min="15620" max="15620" width="6.125" style="1" customWidth="1"/>
    <x:col min="15621" max="15621" width="11.625" style="1" customWidth="1"/>
    <x:col min="15622" max="15622" width="2.25" style="1" customWidth="1"/>
    <x:col min="15623" max="15630" width="4.5" style="1" customWidth="1"/>
    <x:col min="15631" max="15633" width="3.625" style="1" customWidth="1"/>
    <x:col min="15634" max="15635" width="8.875" style="1" customWidth="1"/>
    <x:col min="15636" max="15636" width="3.125" style="1" customWidth="1"/>
    <x:col min="15637" max="15637" width="10.5" style="1" customWidth="1"/>
    <x:col min="15638" max="15638" width="2.25" style="1" customWidth="1"/>
    <x:col min="15639" max="15639" width="6.125" style="1" customWidth="1"/>
    <x:col min="15640" max="15640" width="11.625" style="1" customWidth="1"/>
    <x:col min="15641" max="15641" width="2.25" style="1" customWidth="1"/>
    <x:col min="15642" max="15649" width="4.5" style="1" customWidth="1"/>
    <x:col min="15650" max="15872" width="8.375" style="1"/>
    <x:col min="15873" max="15873" width="3.125" style="1" customWidth="1"/>
    <x:col min="15874" max="15874" width="10.5" style="1" customWidth="1"/>
    <x:col min="15875" max="15875" width="2.25" style="1" customWidth="1"/>
    <x:col min="15876" max="15876" width="6.125" style="1" customWidth="1"/>
    <x:col min="15877" max="15877" width="11.625" style="1" customWidth="1"/>
    <x:col min="15878" max="15878" width="2.25" style="1" customWidth="1"/>
    <x:col min="15879" max="15886" width="4.5" style="1" customWidth="1"/>
    <x:col min="15887" max="15889" width="3.625" style="1" customWidth="1"/>
    <x:col min="15890" max="15891" width="8.875" style="1" customWidth="1"/>
    <x:col min="15892" max="15892" width="3.125" style="1" customWidth="1"/>
    <x:col min="15893" max="15893" width="10.5" style="1" customWidth="1"/>
    <x:col min="15894" max="15894" width="2.25" style="1" customWidth="1"/>
    <x:col min="15895" max="15895" width="6.125" style="1" customWidth="1"/>
    <x:col min="15896" max="15896" width="11.625" style="1" customWidth="1"/>
    <x:col min="15897" max="15897" width="2.25" style="1" customWidth="1"/>
    <x:col min="15898" max="15905" width="4.5" style="1" customWidth="1"/>
    <x:col min="15906" max="16128" width="8.375" style="1"/>
    <x:col min="16129" max="16129" width="3.125" style="1" customWidth="1"/>
    <x:col min="16130" max="16130" width="10.5" style="1" customWidth="1"/>
    <x:col min="16131" max="16131" width="2.25" style="1" customWidth="1"/>
    <x:col min="16132" max="16132" width="6.125" style="1" customWidth="1"/>
    <x:col min="16133" max="16133" width="11.625" style="1" customWidth="1"/>
    <x:col min="16134" max="16134" width="2.25" style="1" customWidth="1"/>
    <x:col min="16135" max="16142" width="4.5" style="1" customWidth="1"/>
    <x:col min="16143" max="16145" width="3.625" style="1" customWidth="1"/>
    <x:col min="16146" max="16147" width="8.875" style="1" customWidth="1"/>
    <x:col min="16148" max="16148" width="3.125" style="1" customWidth="1"/>
    <x:col min="16149" max="16149" width="10.5" style="1" customWidth="1"/>
    <x:col min="16150" max="16150" width="2.25" style="1" customWidth="1"/>
    <x:col min="16151" max="16151" width="6.125" style="1" customWidth="1"/>
    <x:col min="16152" max="16152" width="11.625" style="1" customWidth="1"/>
    <x:col min="16153" max="16153" width="2.25" style="1" customWidth="1"/>
    <x:col min="16154" max="16161" width="4.5" style="1" customWidth="1"/>
    <x:col min="16162" max="16384" width="8.375" style="1"/>
  </x:cols>
  <x:sheetData>
    <x:row r="1" ht="23.100000000000001" customHeight="1"/>
    <x:row r="2" spans="1:25" ht="13.35" customHeight="1">
      <x:c r="A2" s="299"/>
      <x:c r="B2" s="300"/>
      <x:c r="C2" s="300"/>
      <x:c r="D2" s="300"/>
      <x:c r="E2" s="300"/>
      <x:c r="F2" s="300"/>
      <x:c r="G2" s="2">
        <x:f>A3</x:f>
        <x:v>1</x:v>
      </x:c>
      <x:c r="H2" s="2">
        <x:f>A5</x:f>
        <x:v>2</x:v>
      </x:c>
      <x:c r="I2" s="12">
        <x:f>A7</x:f>
        <x:v>3</x:v>
      </x:c>
      <x:c r="J2" s="14">
        <x:f>A9</x:f>
        <x:v>4</x:v>
      </x:c>
      <x:c r="K2" s="13" t="s">
        <x:v>43</x:v>
      </x:c>
      <x:c r="L2" s="2" t="s">
        <x:v>37</x:v>
      </x:c>
      <x:c r="M2" s="2" t="s">
        <x:v>39</x:v>
      </x:c>
      <x:c r="N2" s="14" t="s">
        <x:v>46</x:v>
      </x:c>
      <x:c r="T2" s="21"/>
      <x:c r="V2" s="22"/>
      <x:c r="W2" s="23"/>
      <x:c r="X2" s="24"/>
      <x:c r="Y2" s="26"/>
    </x:row>
    <x:row r="3" spans="1:25" ht="13.35" customHeight="1">
      <x:c r="A3" s="301">
        <x:v>1</x:v>
      </x:c>
      <x:c r="B3" s="3" t="str">
        <x:f>IFERROR(VLOOKUP(A3,#REF!,3,FALSE),"")</x:f>
        <x:v/>
      </x:c>
      <x:c r="C3" s="305" t="s">
        <x:v>40</x:v>
      </x:c>
      <x:c r="D3" s="4" t="str">
        <x:f>IFERROR(VLOOKUP(A3,#REF!,6,FALSE),"")</x:f>
        <x:v/>
      </x:c>
      <x:c r="E3" s="5" t="str">
        <x:f>IFERROR(VLOOKUP(A3,#REF!,7,FALSE),"")</x:f>
        <x:v/>
      </x:c>
      <x:c r="F3" s="308" t="s">
        <x:v>38</x:v>
      </x:c>
      <x:c r="G3" s="311"/>
      <x:c r="H3" s="313"/>
      <x:c r="I3" s="318"/>
      <x:c r="J3" s="323"/>
      <x:c r="K3" s="329"/>
      <x:c r="L3" s="313"/>
      <x:c r="M3" s="313"/>
      <x:c r="N3" s="323"/>
      <x:c r="T3" s="21"/>
      <x:c r="V3" s="22"/>
      <x:c r="W3" s="23"/>
      <x:c r="X3" s="24"/>
      <x:c r="Y3" s="26"/>
    </x:row>
    <x:row r="4" spans="1:32" ht="13.35" customHeight="1">
      <x:c r="A4" s="302"/>
      <x:c r="B4" s="6" t="str">
        <x:f>IFERROR(VLOOKUP(A3,#REF!,17,FALSE),"")</x:f>
        <x:v/>
      </x:c>
      <x:c r="C4" s="306"/>
      <x:c r="D4" s="7" t="str">
        <x:f>IFERROR(VLOOKUP(A3,#REF!,20,FALSE),"")</x:f>
        <x:v/>
      </x:c>
      <x:c r="E4" s="8" t="str">
        <x:f>IFERROR(VLOOKUP(A3,#REF!,21,FALSE),"")</x:f>
        <x:v/>
      </x:c>
      <x:c r="F4" s="309"/>
      <x:c r="G4" s="311"/>
      <x:c r="H4" s="313"/>
      <x:c r="I4" s="318"/>
      <x:c r="J4" s="323"/>
      <x:c r="K4" s="329"/>
      <x:c r="L4" s="313"/>
      <x:c r="M4" s="313"/>
      <x:c r="N4" s="323"/>
      <x:c r="Q4" s="20"/>
      <x:c r="T4" s="25"/>
      <x:c r="Z4" s="27"/>
      <x:c r="AA4" s="27"/>
      <x:c r="AB4" s="27"/>
      <x:c r="AC4" s="27"/>
      <x:c r="AD4" s="27"/>
      <x:c r="AE4" s="27"/>
      <x:c r="AF4" s="27"/>
    </x:row>
    <x:row r="5" spans="1:32" ht="13.35" customHeight="1">
      <x:c r="A5" s="303">
        <x:v>2</x:v>
      </x:c>
      <x:c r="B5" s="3" t="str">
        <x:f>IFERROR(VLOOKUP(A5,#REF!,3,FALSE),"")</x:f>
        <x:v/>
      </x:c>
      <x:c r="C5" s="305" t="s">
        <x:v>40</x:v>
      </x:c>
      <x:c r="D5" s="4" t="str">
        <x:f>IFERROR(VLOOKUP(A5,#REF!,6,FALSE),"")</x:f>
        <x:v/>
      </x:c>
      <x:c r="E5" s="5" t="str">
        <x:f>IFERROR(VLOOKUP(A5,#REF!,7,FALSE),"")</x:f>
        <x:v/>
      </x:c>
      <x:c r="F5" s="308" t="s">
        <x:v>38</x:v>
      </x:c>
      <x:c r="G5" s="312"/>
      <x:c r="H5" s="317"/>
      <x:c r="I5" s="319"/>
      <x:c r="J5" s="324"/>
      <x:c r="K5" s="330"/>
      <x:c r="L5" s="312"/>
      <x:c r="M5" s="312"/>
      <x:c r="N5" s="324"/>
      <x:c r="O5" s="30"/>
      <x:c r="P5" s="31"/>
      <x:c r="Q5" s="20"/>
      <x:c r="T5" s="25"/>
      <x:c r="Z5" s="27"/>
      <x:c r="AA5" s="27"/>
      <x:c r="AB5" s="27"/>
      <x:c r="AC5" s="27"/>
      <x:c r="AD5" s="27"/>
      <x:c r="AE5" s="27"/>
      <x:c r="AF5" s="27"/>
    </x:row>
    <x:row r="6" spans="1:16" ht="13.35" customHeight="1">
      <x:c r="A6" s="302"/>
      <x:c r="B6" s="6" t="str">
        <x:f>IFERROR(VLOOKUP(A5,#REF!,17,FALSE),"")</x:f>
        <x:v/>
      </x:c>
      <x:c r="C6" s="306"/>
      <x:c r="D6" s="7" t="str">
        <x:f>IFERROR(VLOOKUP(A5,#REF!,20,FALSE),"")</x:f>
        <x:v/>
      </x:c>
      <x:c r="E6" s="8" t="str">
        <x:f>IFERROR(VLOOKUP(A5,#REF!,21,FALSE),"")</x:f>
        <x:v/>
      </x:c>
      <x:c r="F6" s="309"/>
      <x:c r="G6" s="313"/>
      <x:c r="H6" s="311"/>
      <x:c r="I6" s="318"/>
      <x:c r="J6" s="323"/>
      <x:c r="K6" s="331"/>
      <x:c r="L6" s="313"/>
      <x:c r="M6" s="313"/>
      <x:c r="N6" s="323"/>
      <x:c r="O6" s="32"/>
      <x:c r="P6" s="33"/>
    </x:row>
    <x:row r="7" spans="1:16" ht="13.35" customHeight="1">
      <x:c r="A7" s="301">
        <x:v>3</x:v>
      </x:c>
      <x:c r="B7" s="3" t="str">
        <x:f>IFERROR(VLOOKUP(A7,#REF!,3,FALSE),"")</x:f>
        <x:v/>
      </x:c>
      <x:c r="C7" s="305" t="s">
        <x:v>40</x:v>
      </x:c>
      <x:c r="D7" s="4" t="str">
        <x:f>IFERROR(VLOOKUP(A7,#REF!,6,FALSE),"")</x:f>
        <x:v/>
      </x:c>
      <x:c r="E7" s="5" t="str">
        <x:f>IFERROR(VLOOKUP(A7,#REF!,7,FALSE),"")</x:f>
        <x:v/>
      </x:c>
      <x:c r="F7" s="308" t="s">
        <x:v>38</x:v>
      </x:c>
      <x:c r="G7" s="314"/>
      <x:c r="H7" s="314"/>
      <x:c r="I7" s="320"/>
      <x:c r="J7" s="325"/>
      <x:c r="K7" s="332"/>
      <x:c r="L7" s="314"/>
      <x:c r="M7" s="314"/>
      <x:c r="N7" s="325"/>
      <x:c r="P7" s="34"/>
    </x:row>
    <x:row r="8" spans="1:32" ht="13.35" customHeight="1">
      <x:c r="A8" s="303"/>
      <x:c r="B8" s="6" t="str">
        <x:f>IFERROR(VLOOKUP(A7,#REF!,17,FALSE),"")</x:f>
        <x:v/>
      </x:c>
      <x:c r="C8" s="306"/>
      <x:c r="D8" s="7" t="str">
        <x:f>IFERROR(VLOOKUP(A7,#REF!,20,FALSE),"")</x:f>
        <x:v/>
      </x:c>
      <x:c r="E8" s="8" t="str">
        <x:f>IFERROR(VLOOKUP(A7,#REF!,21,FALSE),"")</x:f>
        <x:v/>
      </x:c>
      <x:c r="F8" s="309"/>
      <x:c r="G8" s="315"/>
      <x:c r="H8" s="315"/>
      <x:c r="I8" s="321"/>
      <x:c r="J8" s="326"/>
      <x:c r="K8" s="330"/>
      <x:c r="L8" s="315"/>
      <x:c r="M8" s="315"/>
      <x:c r="N8" s="326"/>
      <x:c r="P8" s="34"/>
      <x:c r="Z8" s="25"/>
      <x:c r="AA8" s="25"/>
      <x:c r="AB8" s="25"/>
      <x:c r="AC8" s="25"/>
      <x:c r="AD8" s="25"/>
      <x:c r="AE8" s="25"/>
      <x:c r="AF8" s="25"/>
    </x:row>
    <x:row r="9" spans="1:25" ht="12.75" customHeight="1">
      <x:c r="A9" s="301">
        <x:v>4</x:v>
      </x:c>
      <x:c r="B9" s="3" t="str">
        <x:f>IFERROR(VLOOKUP(A9,#REF!,3,FALSE),"")</x:f>
        <x:v/>
      </x:c>
      <x:c r="C9" s="305" t="s">
        <x:v>40</x:v>
      </x:c>
      <x:c r="D9" s="4" t="str">
        <x:f>IFERROR(VLOOKUP(A9,#REF!,6,FALSE),"")</x:f>
        <x:v/>
      </x:c>
      <x:c r="E9" s="5" t="str">
        <x:f>IFERROR(VLOOKUP(A9,#REF!,7,FALSE),"")</x:f>
        <x:v/>
      </x:c>
      <x:c r="F9" s="308" t="s">
        <x:v>38</x:v>
      </x:c>
      <x:c r="G9" s="314"/>
      <x:c r="H9" s="314"/>
      <x:c r="I9" s="314"/>
      <x:c r="J9" s="327"/>
      <x:c r="K9" s="332"/>
      <x:c r="L9" s="314"/>
      <x:c r="M9" s="314"/>
      <x:c r="N9" s="325"/>
      <x:c r="P9" s="34"/>
      <x:c r="T9" s="21"/>
      <x:c r="V9" s="22"/>
      <x:c r="W9" s="23"/>
      <x:c r="X9" s="24"/>
      <x:c r="Y9" s="26"/>
    </x:row>
    <x:row r="10" spans="1:25" ht="13.35" customHeight="1">
      <x:c r="A10" s="304"/>
      <x:c r="B10" s="9" t="str">
        <x:f>IFERROR(VLOOKUP(A9,#REF!,17,FALSE),"")</x:f>
        <x:v/>
      </x:c>
      <x:c r="C10" s="307"/>
      <x:c r="D10" s="10" t="str">
        <x:f>IFERROR(VLOOKUP(A9,#REF!,20,FALSE),"")</x:f>
        <x:v/>
      </x:c>
      <x:c r="E10" s="11" t="str">
        <x:f>IFERROR(VLOOKUP(A9,#REF!,21,FALSE),"")</x:f>
        <x:v/>
      </x:c>
      <x:c r="F10" s="310"/>
      <x:c r="G10" s="316"/>
      <x:c r="H10" s="316"/>
      <x:c r="I10" s="316"/>
      <x:c r="J10" s="328"/>
      <x:c r="K10" s="333"/>
      <x:c r="L10" s="316"/>
      <x:c r="M10" s="316"/>
      <x:c r="N10" s="334"/>
      <x:c r="P10" s="34"/>
      <x:c r="T10" s="21"/>
      <x:c r="V10" s="22"/>
      <x:c r="W10" s="23"/>
      <x:c r="X10" s="24"/>
      <x:c r="Y10" s="26"/>
    </x:row>
    <x:row r="11" spans="1:25" ht="7.5" customHeight="1">
      <x:c r="A11" s="21"/>
      <x:c r="P11" s="34"/>
      <x:c r="T11" s="21"/>
      <x:c r="V11" s="22"/>
      <x:c r="W11" s="23"/>
      <x:c r="X11" s="24"/>
      <x:c r="Y11" s="26"/>
    </x:row>
    <x:row r="12" spans="1:16" ht="13.35" customHeight="1">
      <x:c r="A12" s="299"/>
      <x:c r="B12" s="300"/>
      <x:c r="C12" s="300"/>
      <x:c r="D12" s="300"/>
      <x:c r="E12" s="300"/>
      <x:c r="F12" s="300"/>
      <x:c r="G12" s="2">
        <x:f>A13</x:f>
        <x:v>5</x:v>
      </x:c>
      <x:c r="H12" s="2">
        <x:f>A15</x:f>
        <x:v>6</x:v>
      </x:c>
      <x:c r="I12" s="12">
        <x:f>A17</x:f>
        <x:v>7</x:v>
      </x:c>
      <x:c r="J12" s="12">
        <x:f>A19</x:f>
        <x:v>8</x:v>
      </x:c>
      <x:c r="K12" s="13" t="s">
        <x:v>43</x:v>
      </x:c>
      <x:c r="L12" s="2" t="s">
        <x:v>37</x:v>
      </x:c>
      <x:c r="M12" s="2" t="s">
        <x:v>39</x:v>
      </x:c>
      <x:c r="N12" s="14" t="s">
        <x:v>46</x:v>
      </x:c>
      <x:c r="P12" s="34"/>
    </x:row>
    <x:row r="13" spans="1:32" ht="13.35" customHeight="1">
      <x:c r="A13" s="301">
        <x:v>5</x:v>
      </x:c>
      <x:c r="B13" s="3" t="str">
        <x:f>IFERROR(VLOOKUP(A13,#REF!,3,FALSE),"")</x:f>
        <x:v/>
      </x:c>
      <x:c r="C13" s="305" t="s">
        <x:v>40</x:v>
      </x:c>
      <x:c r="D13" s="4" t="str">
        <x:f>IFERROR(VLOOKUP(A13,#REF!,6,FALSE),"")</x:f>
        <x:v/>
      </x:c>
      <x:c r="E13" s="5" t="str">
        <x:f>IFERROR(VLOOKUP(A13,#REF!,7,FALSE),"")</x:f>
        <x:v/>
      </x:c>
      <x:c r="F13" s="308" t="s">
        <x:v>38</x:v>
      </x:c>
      <x:c r="G13" s="311"/>
      <x:c r="H13" s="313"/>
      <x:c r="I13" s="318"/>
      <x:c r="J13" s="318"/>
      <x:c r="K13" s="329"/>
      <x:c r="L13" s="313"/>
      <x:c r="M13" s="313"/>
      <x:c r="N13" s="323"/>
      <x:c r="O13" s="20"/>
      <x:c r="P13" s="34"/>
      <x:c r="Q13" s="40"/>
      <x:c r="Z13" s="25"/>
      <x:c r="AA13" s="25"/>
      <x:c r="AB13" s="25"/>
      <x:c r="AC13" s="25"/>
      <x:c r="AD13" s="25"/>
      <x:c r="AE13" s="25"/>
      <x:c r="AF13" s="25"/>
    </x:row>
    <x:row r="14" spans="1:25" ht="13.35" customHeight="1">
      <x:c r="A14" s="302"/>
      <x:c r="B14" s="6" t="str">
        <x:f>IFERROR(VLOOKUP(A13,#REF!,17,FALSE),"")</x:f>
        <x:v/>
      </x:c>
      <x:c r="C14" s="306"/>
      <x:c r="D14" s="7" t="str">
        <x:f>IFERROR(VLOOKUP(A13,#REF!,20,FALSE),"")</x:f>
        <x:v/>
      </x:c>
      <x:c r="E14" s="8" t="str">
        <x:f>IFERROR(VLOOKUP(A13,#REF!,21,FALSE),"")</x:f>
        <x:v/>
      </x:c>
      <x:c r="F14" s="309"/>
      <x:c r="G14" s="311"/>
      <x:c r="H14" s="313"/>
      <x:c r="I14" s="318"/>
      <x:c r="J14" s="318"/>
      <x:c r="K14" s="329"/>
      <x:c r="L14" s="313"/>
      <x:c r="M14" s="313"/>
      <x:c r="N14" s="323"/>
      <x:c r="P14" s="34"/>
      <x:c r="Q14" s="34"/>
      <x:c r="T14" s="21"/>
      <x:c r="V14" s="22"/>
      <x:c r="W14" s="23"/>
      <x:c r="X14" s="24"/>
      <x:c r="Y14" s="26"/>
    </x:row>
    <x:row r="15" spans="1:25" ht="13.35" customHeight="1">
      <x:c r="A15" s="303">
        <x:v>6</x:v>
      </x:c>
      <x:c r="B15" s="3" t="str">
        <x:f>IFERROR(VLOOKUP(A15,#REF!,3,FALSE),"")</x:f>
        <x:v/>
      </x:c>
      <x:c r="C15" s="305" t="s">
        <x:v>40</x:v>
      </x:c>
      <x:c r="D15" s="4" t="str">
        <x:f>IFERROR(VLOOKUP(A15,#REF!,6,FALSE),"")</x:f>
        <x:v/>
      </x:c>
      <x:c r="E15" s="5" t="str">
        <x:f>IFERROR(VLOOKUP(A15,#REF!,7,FALSE),"")</x:f>
        <x:v/>
      </x:c>
      <x:c r="F15" s="308" t="s">
        <x:v>38</x:v>
      </x:c>
      <x:c r="G15" s="312"/>
      <x:c r="H15" s="317"/>
      <x:c r="I15" s="319"/>
      <x:c r="J15" s="319"/>
      <x:c r="K15" s="330"/>
      <x:c r="L15" s="312"/>
      <x:c r="M15" s="312"/>
      <x:c r="N15" s="324"/>
      <x:c r="O15" s="30"/>
      <x:c r="P15" s="34"/>
      <x:c r="Q15" s="34"/>
      <x:c r="T15" s="21"/>
      <x:c r="V15" s="22"/>
      <x:c r="W15" s="23"/>
      <x:c r="X15" s="24"/>
      <x:c r="Y15" s="26"/>
    </x:row>
    <x:row r="16" spans="1:25" ht="13.35" customHeight="1">
      <x:c r="A16" s="302"/>
      <x:c r="B16" s="6" t="str">
        <x:f>IFERROR(VLOOKUP(A15,#REF!,17,FALSE),"")</x:f>
        <x:v/>
      </x:c>
      <x:c r="C16" s="306"/>
      <x:c r="D16" s="7" t="str">
        <x:f>IFERROR(VLOOKUP(A15,#REF!,20,FALSE),"")</x:f>
        <x:v/>
      </x:c>
      <x:c r="E16" s="8" t="str">
        <x:f>IFERROR(VLOOKUP(A15,#REF!,21,FALSE),"")</x:f>
        <x:v/>
      </x:c>
      <x:c r="F16" s="309"/>
      <x:c r="G16" s="313"/>
      <x:c r="H16" s="311"/>
      <x:c r="I16" s="318"/>
      <x:c r="J16" s="318"/>
      <x:c r="K16" s="331"/>
      <x:c r="L16" s="313"/>
      <x:c r="M16" s="313"/>
      <x:c r="N16" s="323"/>
      <x:c r="O16" s="33"/>
      <x:c r="P16" s="34"/>
      <x:c r="Q16" s="34"/>
      <x:c r="T16" s="21"/>
      <x:c r="V16" s="22"/>
      <x:c r="W16" s="23"/>
      <x:c r="X16" s="24"/>
      <x:c r="Y16" s="26"/>
    </x:row>
    <x:row r="17" spans="1:25" ht="13.35" customHeight="1">
      <x:c r="A17" s="301">
        <x:v>7</x:v>
      </x:c>
      <x:c r="B17" s="3" t="str">
        <x:f>IFERROR(VLOOKUP(A17,#REF!,3,FALSE),"")</x:f>
        <x:v/>
      </x:c>
      <x:c r="C17" s="305" t="s">
        <x:v>40</x:v>
      </x:c>
      <x:c r="D17" s="4" t="str">
        <x:f>IFERROR(VLOOKUP(A17,#REF!,6,FALSE),"")</x:f>
        <x:v/>
      </x:c>
      <x:c r="E17" s="5" t="str">
        <x:f>IFERROR(VLOOKUP(A17,#REF!,7,FALSE),"")</x:f>
        <x:v/>
      </x:c>
      <x:c r="F17" s="308" t="s">
        <x:v>38</x:v>
      </x:c>
      <x:c r="G17" s="314"/>
      <x:c r="H17" s="314"/>
      <x:c r="I17" s="320"/>
      <x:c r="J17" s="314"/>
      <x:c r="K17" s="332"/>
      <x:c r="L17" s="314"/>
      <x:c r="M17" s="314"/>
      <x:c r="N17" s="325"/>
      <x:c r="O17" s="34"/>
      <x:c r="P17" s="34"/>
      <x:c r="Q17" s="34"/>
      <x:c r="T17" s="21"/>
      <x:c r="V17" s="22"/>
      <x:c r="W17" s="23"/>
      <x:c r="X17" s="24"/>
      <x:c r="Y17" s="26"/>
    </x:row>
    <x:row r="18" spans="1:33" ht="13.35" customHeight="1">
      <x:c r="A18" s="303"/>
      <x:c r="B18" s="6" t="str">
        <x:f>IFERROR(VLOOKUP(A17,#REF!,17,FALSE),"")</x:f>
        <x:v/>
      </x:c>
      <x:c r="C18" s="306"/>
      <x:c r="D18" s="7" t="str">
        <x:f>IFERROR(VLOOKUP(A17,#REF!,20,FALSE),"")</x:f>
        <x:v/>
      </x:c>
      <x:c r="E18" s="8" t="str">
        <x:f>IFERROR(VLOOKUP(A17,#REF!,21,FALSE),"")</x:f>
        <x:v/>
      </x:c>
      <x:c r="F18" s="309"/>
      <x:c r="G18" s="315"/>
      <x:c r="H18" s="315"/>
      <x:c r="I18" s="321"/>
      <x:c r="J18" s="315"/>
      <x:c r="K18" s="330"/>
      <x:c r="L18" s="315"/>
      <x:c r="M18" s="315"/>
      <x:c r="N18" s="326"/>
      <x:c r="O18" s="34"/>
      <x:c r="P18" s="34"/>
      <x:c r="Q18" s="34"/>
      <x:c r="T18" s="21"/>
      <x:c r="V18" s="22"/>
      <x:c r="W18" s="23"/>
      <x:c r="X18" s="24"/>
      <x:c r="Y18" s="26"/>
      <x:c r="AG18" s="25"/>
    </x:row>
    <x:row r="19" spans="1:17" ht="13.35" customHeight="1">
      <x:c r="A19" s="301">
        <x:v>8</x:v>
      </x:c>
      <x:c r="B19" s="3" t="str">
        <x:f>IFERROR(VLOOKUP(A19,#REF!,3,FALSE),"")</x:f>
        <x:v/>
      </x:c>
      <x:c r="C19" s="305" t="s">
        <x:v>40</x:v>
      </x:c>
      <x:c r="D19" s="4" t="str">
        <x:f>IFERROR(VLOOKUP(A19,#REF!,6,FALSE),"")</x:f>
        <x:v/>
      </x:c>
      <x:c r="E19" s="5" t="str">
        <x:f>IFERROR(VLOOKUP(A19,#REF!,7,FALSE),"")</x:f>
        <x:v/>
      </x:c>
      <x:c r="F19" s="308" t="s">
        <x:v>38</x:v>
      </x:c>
      <x:c r="G19" s="314"/>
      <x:c r="H19" s="314"/>
      <x:c r="I19" s="314"/>
      <x:c r="J19" s="320"/>
      <x:c r="K19" s="332"/>
      <x:c r="L19" s="314"/>
      <x:c r="M19" s="314"/>
      <x:c r="N19" s="325"/>
      <x:c r="O19" s="34"/>
      <x:c r="P19" s="34"/>
      <x:c r="Q19" s="34"/>
    </x:row>
    <x:row r="20" spans="1:17" ht="13.35" customHeight="1">
      <x:c r="A20" s="304"/>
      <x:c r="B20" s="9" t="str">
        <x:f>IFERROR(VLOOKUP(A19,#REF!,17,FALSE),"")</x:f>
        <x:v/>
      </x:c>
      <x:c r="C20" s="307"/>
      <x:c r="D20" s="10" t="str">
        <x:f>IFERROR(VLOOKUP(A19,#REF!,20,FALSE),"")</x:f>
        <x:v/>
      </x:c>
      <x:c r="E20" s="11" t="str">
        <x:f>IFERROR(VLOOKUP(A19,#REF!,21,FALSE),"")</x:f>
        <x:v/>
      </x:c>
      <x:c r="F20" s="310"/>
      <x:c r="G20" s="316"/>
      <x:c r="H20" s="316"/>
      <x:c r="I20" s="316"/>
      <x:c r="J20" s="322"/>
      <x:c r="K20" s="333"/>
      <x:c r="L20" s="316"/>
      <x:c r="M20" s="316"/>
      <x:c r="N20" s="334"/>
      <x:c r="O20" s="34"/>
      <x:c r="P20" s="35"/>
      <x:c r="Q20" s="34"/>
    </x:row>
    <x:row r="21" spans="15:32" ht="7.5" customHeight="1">
      <x:c r="O21" s="34"/>
      <x:c r="Q21" s="34"/>
      <x:c r="Z21" s="25"/>
      <x:c r="AA21" s="25"/>
      <x:c r="AB21" s="25"/>
      <x:c r="AC21" s="25"/>
      <x:c r="AD21" s="25"/>
      <x:c r="AE21" s="25"/>
      <x:c r="AF21" s="25"/>
    </x:row>
    <x:row r="22" spans="1:25" ht="13.35" customHeight="1">
      <x:c r="A22" s="299"/>
      <x:c r="B22" s="300"/>
      <x:c r="C22" s="300"/>
      <x:c r="D22" s="300"/>
      <x:c r="E22" s="300"/>
      <x:c r="F22" s="300"/>
      <x:c r="G22" s="2">
        <x:f>A23</x:f>
        <x:v>9</x:v>
      </x:c>
      <x:c r="H22" s="2">
        <x:f>A25</x:f>
        <x:v>10</x:v>
      </x:c>
      <x:c r="I22" s="12">
        <x:f>A27</x:f>
        <x:v>11</x:v>
      </x:c>
      <x:c r="J22" s="13" t="s">
        <x:v>43</x:v>
      </x:c>
      <x:c r="K22" s="2" t="s">
        <x:v>37</x:v>
      </x:c>
      <x:c r="L22" s="2" t="s">
        <x:v>39</x:v>
      </x:c>
      <x:c r="M22" s="14" t="s">
        <x:v>46</x:v>
      </x:c>
      <x:c r="O22" s="34"/>
      <x:c r="Q22" s="34"/>
      <x:c r="T22" s="21"/>
      <x:c r="V22" s="22"/>
      <x:c r="W22" s="23"/>
      <x:c r="X22" s="24"/>
      <x:c r="Y22" s="26"/>
    </x:row>
    <x:row r="23" spans="1:25" ht="13.35" customHeight="1">
      <x:c r="A23" s="301">
        <x:v>9</x:v>
      </x:c>
      <x:c r="B23" s="3" t="str">
        <x:f>IFERROR(VLOOKUP(A23,#REF!,3,FALSE),"")</x:f>
        <x:v/>
      </x:c>
      <x:c r="C23" s="305" t="s">
        <x:v>40</x:v>
      </x:c>
      <x:c r="D23" s="4" t="str">
        <x:f>IFERROR(VLOOKUP(A23,#REF!,6,FALSE),"")</x:f>
        <x:v/>
      </x:c>
      <x:c r="E23" s="5" t="str">
        <x:f>IFERROR(VLOOKUP(A23,#REF!,7,FALSE),"")</x:f>
        <x:v/>
      </x:c>
      <x:c r="F23" s="308" t="s">
        <x:v>38</x:v>
      </x:c>
      <x:c r="G23" s="311"/>
      <x:c r="H23" s="313"/>
      <x:c r="I23" s="318"/>
      <x:c r="J23" s="329"/>
      <x:c r="K23" s="313"/>
      <x:c r="L23" s="313"/>
      <x:c r="M23" s="323"/>
      <x:c r="O23" s="34"/>
      <x:c r="Q23" s="34"/>
      <x:c r="T23" s="21"/>
      <x:c r="V23" s="22"/>
      <x:c r="W23" s="23"/>
      <x:c r="X23" s="24"/>
      <x:c r="Y23" s="26"/>
    </x:row>
    <x:row r="24" spans="1:25" ht="13.35" customHeight="1">
      <x:c r="A24" s="302"/>
      <x:c r="B24" s="6" t="str">
        <x:f>IFERROR(VLOOKUP(A23,#REF!,17,FALSE),"")</x:f>
        <x:v/>
      </x:c>
      <x:c r="C24" s="306"/>
      <x:c r="D24" s="7" t="str">
        <x:f>IFERROR(VLOOKUP(A23,#REF!,20,FALSE),"")</x:f>
        <x:v/>
      </x:c>
      <x:c r="E24" s="8" t="str">
        <x:f>IFERROR(VLOOKUP(A23,#REF!,21,FALSE),"")</x:f>
        <x:v/>
      </x:c>
      <x:c r="F24" s="309"/>
      <x:c r="G24" s="311"/>
      <x:c r="H24" s="313"/>
      <x:c r="I24" s="318"/>
      <x:c r="J24" s="329"/>
      <x:c r="K24" s="313"/>
      <x:c r="L24" s="313"/>
      <x:c r="M24" s="323"/>
      <x:c r="O24" s="34"/>
      <x:c r="Q24" s="34"/>
      <x:c r="T24" s="21"/>
      <x:c r="V24" s="22"/>
      <x:c r="W24" s="23"/>
      <x:c r="X24" s="24"/>
      <x:c r="Y24" s="26"/>
    </x:row>
    <x:row r="25" spans="1:25" ht="11.1" customHeight="1">
      <x:c r="A25" s="303">
        <x:v>10</x:v>
      </x:c>
      <x:c r="B25" s="3" t="str">
        <x:f>IFERROR(VLOOKUP(A25,#REF!,3,FALSE),"")</x:f>
        <x:v/>
      </x:c>
      <x:c r="C25" s="305" t="s">
        <x:v>40</x:v>
      </x:c>
      <x:c r="D25" s="4" t="str">
        <x:f>IFERROR(VLOOKUP(A25,#REF!,6,FALSE),"")</x:f>
        <x:v/>
      </x:c>
      <x:c r="E25" s="5" t="str">
        <x:f>IFERROR(VLOOKUP(A25,#REF!,7,FALSE),"")</x:f>
        <x:v/>
      </x:c>
      <x:c r="F25" s="308" t="s">
        <x:v>38</x:v>
      </x:c>
      <x:c r="G25" s="312"/>
      <x:c r="H25" s="317"/>
      <x:c r="I25" s="319"/>
      <x:c r="J25" s="330"/>
      <x:c r="K25" s="312"/>
      <x:c r="L25" s="312"/>
      <x:c r="M25" s="324"/>
      <x:c r="N25" s="30"/>
      <x:c r="O25" s="36"/>
      <x:c r="Q25" s="34"/>
      <x:c r="T25" s="21"/>
      <x:c r="V25" s="22"/>
      <x:c r="W25" s="23"/>
      <x:c r="X25" s="24"/>
      <x:c r="Y25" s="26"/>
    </x:row>
    <x:row r="26" spans="1:25" ht="13.35" customHeight="1">
      <x:c r="A26" s="302"/>
      <x:c r="B26" s="6" t="str">
        <x:f>IFERROR(VLOOKUP(A25,#REF!,17,FALSE),"")</x:f>
        <x:v/>
      </x:c>
      <x:c r="C26" s="306"/>
      <x:c r="D26" s="7" t="str">
        <x:f>IFERROR(VLOOKUP(A25,#REF!,20,FALSE),"")</x:f>
        <x:v/>
      </x:c>
      <x:c r="E26" s="8" t="str">
        <x:f>IFERROR(VLOOKUP(A25,#REF!,21,FALSE),"")</x:f>
        <x:v/>
      </x:c>
      <x:c r="F26" s="309"/>
      <x:c r="G26" s="313"/>
      <x:c r="H26" s="311"/>
      <x:c r="I26" s="318"/>
      <x:c r="J26" s="331"/>
      <x:c r="K26" s="313"/>
      <x:c r="L26" s="313"/>
      <x:c r="M26" s="323"/>
      <x:c r="Q26" s="34"/>
      <x:c r="T26" s="21"/>
      <x:c r="V26" s="22"/>
      <x:c r="W26" s="23"/>
      <x:c r="X26" s="24"/>
      <x:c r="Y26" s="26"/>
    </x:row>
    <x:row r="27" spans="1:25" ht="13.35" customHeight="1">
      <x:c r="A27" s="301">
        <x:v>11</x:v>
      </x:c>
      <x:c r="B27" s="3" t="str">
        <x:f>IFERROR(VLOOKUP(A27,#REF!,3,FALSE),"")</x:f>
        <x:v/>
      </x:c>
      <x:c r="C27" s="305" t="s">
        <x:v>40</x:v>
      </x:c>
      <x:c r="D27" s="4" t="str">
        <x:f>IFERROR(VLOOKUP(A27,#REF!,6,FALSE),"")</x:f>
        <x:v/>
      </x:c>
      <x:c r="E27" s="5" t="str">
        <x:f>IFERROR(VLOOKUP(A27,#REF!,7,FALSE),"")</x:f>
        <x:v/>
      </x:c>
      <x:c r="F27" s="308" t="s">
        <x:v>38</x:v>
      </x:c>
      <x:c r="G27" s="314"/>
      <x:c r="H27" s="314"/>
      <x:c r="I27" s="320"/>
      <x:c r="J27" s="332"/>
      <x:c r="K27" s="314"/>
      <x:c r="L27" s="314"/>
      <x:c r="M27" s="325"/>
      <x:c r="Q27" s="34"/>
      <x:c r="T27" s="21"/>
      <x:c r="V27" s="22"/>
      <x:c r="W27" s="23"/>
      <x:c r="X27" s="24"/>
      <x:c r="Y27" s="26"/>
    </x:row>
    <x:row r="28" spans="1:17" ht="12.75" customHeight="1">
      <x:c r="A28" s="304"/>
      <x:c r="B28" s="9" t="str">
        <x:f>IFERROR(VLOOKUP(A27,#REF!,17,FALSE),"")</x:f>
        <x:v/>
      </x:c>
      <x:c r="C28" s="307"/>
      <x:c r="D28" s="10" t="str">
        <x:f>IFERROR(VLOOKUP(A27,#REF!,20,FALSE),"")</x:f>
        <x:v/>
      </x:c>
      <x:c r="E28" s="11" t="str">
        <x:f>IFERROR(VLOOKUP(A27,#REF!,21,FALSE),"")</x:f>
        <x:v/>
      </x:c>
      <x:c r="F28" s="310"/>
      <x:c r="G28" s="316"/>
      <x:c r="H28" s="316"/>
      <x:c r="I28" s="322"/>
      <x:c r="J28" s="333"/>
      <x:c r="K28" s="316"/>
      <x:c r="L28" s="316"/>
      <x:c r="M28" s="334"/>
      <x:c r="Q28" s="34"/>
    </x:row>
    <x:row r="29" spans="17:18" ht="7.5" customHeight="1">
      <x:c r="Q29" s="34"/>
      <x:c r="R29" s="39"/>
    </x:row>
    <x:row r="30" spans="1:17" ht="12.75" customHeight="1">
      <x:c r="A30" s="299"/>
      <x:c r="B30" s="300"/>
      <x:c r="C30" s="300"/>
      <x:c r="D30" s="300"/>
      <x:c r="E30" s="300"/>
      <x:c r="F30" s="300"/>
      <x:c r="G30" s="2">
        <x:f>A31</x:f>
        <x:v>12</x:v>
      </x:c>
      <x:c r="H30" s="2">
        <x:f>A33</x:f>
        <x:v>13</x:v>
      </x:c>
      <x:c r="I30" s="12">
        <x:f>A35</x:f>
        <x:v>14</x:v>
      </x:c>
      <x:c r="J30" s="13" t="s">
        <x:v>43</x:v>
      </x:c>
      <x:c r="K30" s="2" t="s">
        <x:v>37</x:v>
      </x:c>
      <x:c r="L30" s="2" t="s">
        <x:v>39</x:v>
      </x:c>
      <x:c r="M30" s="14" t="s">
        <x:v>46</x:v>
      </x:c>
      <x:c r="Q30" s="34"/>
    </x:row>
    <x:row r="31" spans="1:17" ht="12.75" customHeight="1">
      <x:c r="A31" s="301">
        <x:v>12</x:v>
      </x:c>
      <x:c r="B31" s="3" t="str">
        <x:f>IFERROR(VLOOKUP(A31,#REF!,3,FALSE),"")</x:f>
        <x:v/>
      </x:c>
      <x:c r="C31" s="305" t="s">
        <x:v>40</x:v>
      </x:c>
      <x:c r="D31" s="4" t="str">
        <x:f>IFERROR(VLOOKUP(A31,#REF!,6,FALSE),"")</x:f>
        <x:v/>
      </x:c>
      <x:c r="E31" s="5" t="str">
        <x:f>IFERROR(VLOOKUP(A31,#REF!,7,FALSE),"")</x:f>
        <x:v/>
      </x:c>
      <x:c r="F31" s="308" t="s">
        <x:v>38</x:v>
      </x:c>
      <x:c r="G31" s="311"/>
      <x:c r="H31" s="313"/>
      <x:c r="I31" s="318"/>
      <x:c r="J31" s="329"/>
      <x:c r="K31" s="313"/>
      <x:c r="L31" s="313"/>
      <x:c r="M31" s="323"/>
      <x:c r="Q31" s="34"/>
    </x:row>
    <x:row r="32" spans="1:17" ht="12.75" customHeight="1">
      <x:c r="A32" s="302"/>
      <x:c r="B32" s="6" t="str">
        <x:f>IFERROR(VLOOKUP(A31,#REF!,17,FALSE),"")</x:f>
        <x:v/>
      </x:c>
      <x:c r="C32" s="306"/>
      <x:c r="D32" s="7" t="str">
        <x:f>IFERROR(VLOOKUP(A31,#REF!,20,FALSE),"")</x:f>
        <x:v/>
      </x:c>
      <x:c r="E32" s="8" t="str">
        <x:f>IFERROR(VLOOKUP(A31,#REF!,21,FALSE),"")</x:f>
        <x:v/>
      </x:c>
      <x:c r="F32" s="309"/>
      <x:c r="G32" s="311"/>
      <x:c r="H32" s="313"/>
      <x:c r="I32" s="318"/>
      <x:c r="J32" s="329"/>
      <x:c r="K32" s="313"/>
      <x:c r="L32" s="313"/>
      <x:c r="M32" s="323"/>
      <x:c r="Q32" s="34"/>
    </x:row>
    <x:row r="33" spans="1:17" ht="9" customHeight="1">
      <x:c r="A33" s="303">
        <x:v>13</x:v>
      </x:c>
      <x:c r="B33" s="3" t="str">
        <x:f>IFERROR(VLOOKUP(A33,#REF!,3,FALSE),"")</x:f>
        <x:v/>
      </x:c>
      <x:c r="C33" s="305" t="s">
        <x:v>40</x:v>
      </x:c>
      <x:c r="D33" s="4" t="str">
        <x:f>IFERROR(VLOOKUP(A33,#REF!,6,FALSE),"")</x:f>
        <x:v/>
      </x:c>
      <x:c r="E33" s="5" t="str">
        <x:f>IFERROR(VLOOKUP(A33,#REF!,7,FALSE),"")</x:f>
        <x:v/>
      </x:c>
      <x:c r="F33" s="308" t="s">
        <x:v>38</x:v>
      </x:c>
      <x:c r="G33" s="312"/>
      <x:c r="H33" s="317"/>
      <x:c r="I33" s="319"/>
      <x:c r="J33" s="330"/>
      <x:c r="K33" s="312"/>
      <x:c r="L33" s="312"/>
      <x:c r="M33" s="324"/>
      <x:c r="N33" s="30"/>
      <x:c r="O33" s="31"/>
      <x:c r="P33" s="20"/>
      <x:c r="Q33" s="34"/>
    </x:row>
    <x:row r="34" spans="1:17" ht="12.75" customHeight="1">
      <x:c r="A34" s="302"/>
      <x:c r="B34" s="6" t="str">
        <x:f>IFERROR(VLOOKUP(A33,#REF!,17,FALSE),"")</x:f>
        <x:v/>
      </x:c>
      <x:c r="C34" s="306"/>
      <x:c r="D34" s="7" t="str">
        <x:f>IFERROR(VLOOKUP(A33,#REF!,20,FALSE),"")</x:f>
        <x:v/>
      </x:c>
      <x:c r="E34" s="8" t="str">
        <x:f>IFERROR(VLOOKUP(A33,#REF!,21,FALSE),"")</x:f>
        <x:v/>
      </x:c>
      <x:c r="F34" s="309"/>
      <x:c r="G34" s="313"/>
      <x:c r="H34" s="311"/>
      <x:c r="I34" s="318"/>
      <x:c r="J34" s="331"/>
      <x:c r="K34" s="313"/>
      <x:c r="L34" s="313"/>
      <x:c r="M34" s="323"/>
      <x:c r="O34" s="33"/>
      <x:c r="Q34" s="34"/>
    </x:row>
    <x:row r="35" spans="1:17" ht="12.75" customHeight="1">
      <x:c r="A35" s="301">
        <x:v>14</x:v>
      </x:c>
      <x:c r="B35" s="3" t="str">
        <x:f>IFERROR(VLOOKUP(A35,#REF!,3,FALSE),"")</x:f>
        <x:v/>
      </x:c>
      <x:c r="C35" s="305" t="s">
        <x:v>40</x:v>
      </x:c>
      <x:c r="D35" s="4" t="str">
        <x:f>IFERROR(VLOOKUP(A35,#REF!,6,FALSE),"")</x:f>
        <x:v/>
      </x:c>
      <x:c r="E35" s="5" t="str">
        <x:f>IFERROR(VLOOKUP(A35,#REF!,7,FALSE),"")</x:f>
        <x:v/>
      </x:c>
      <x:c r="F35" s="308" t="s">
        <x:v>38</x:v>
      </x:c>
      <x:c r="G35" s="314"/>
      <x:c r="H35" s="314"/>
      <x:c r="I35" s="320"/>
      <x:c r="J35" s="332"/>
      <x:c r="K35" s="314"/>
      <x:c r="L35" s="314"/>
      <x:c r="M35" s="325"/>
      <x:c r="O35" s="34"/>
      <x:c r="Q35" s="34"/>
    </x:row>
    <x:row r="36" spans="1:17" ht="12.75" customHeight="1">
      <x:c r="A36" s="304"/>
      <x:c r="B36" s="9" t="str">
        <x:f>IFERROR(VLOOKUP(A35,#REF!,17,FALSE),"")</x:f>
        <x:v/>
      </x:c>
      <x:c r="C36" s="307"/>
      <x:c r="D36" s="10" t="str">
        <x:f>IFERROR(VLOOKUP(A35,#REF!,20,FALSE),"")</x:f>
        <x:v/>
      </x:c>
      <x:c r="E36" s="11" t="str">
        <x:f>IFERROR(VLOOKUP(A35,#REF!,21,FALSE),"")</x:f>
        <x:v/>
      </x:c>
      <x:c r="F36" s="310"/>
      <x:c r="G36" s="316"/>
      <x:c r="H36" s="316"/>
      <x:c r="I36" s="322"/>
      <x:c r="J36" s="333"/>
      <x:c r="K36" s="316"/>
      <x:c r="L36" s="316"/>
      <x:c r="M36" s="334"/>
      <x:c r="O36" s="34"/>
      <x:c r="Q36" s="34"/>
    </x:row>
    <x:row r="37" spans="15:17" ht="7.5" customHeight="1">
      <x:c r="O37" s="34"/>
      <x:c r="P37" s="37"/>
      <x:c r="Q37" s="34"/>
    </x:row>
    <x:row r="38" spans="1:17" ht="12.75" customHeight="1">
      <x:c r="A38" s="299"/>
      <x:c r="B38" s="300"/>
      <x:c r="C38" s="300"/>
      <x:c r="D38" s="300"/>
      <x:c r="E38" s="300"/>
      <x:c r="F38" s="300"/>
      <x:c r="G38" s="2">
        <x:f>A39</x:f>
        <x:v>15</x:v>
      </x:c>
      <x:c r="H38" s="2">
        <x:f>A41</x:f>
        <x:v>16</x:v>
      </x:c>
      <x:c r="I38" s="12">
        <x:f>A43</x:f>
        <x:v>17</x:v>
      </x:c>
      <x:c r="J38" s="13" t="s">
        <x:v>43</x:v>
      </x:c>
      <x:c r="K38" s="2" t="s">
        <x:v>37</x:v>
      </x:c>
      <x:c r="L38" s="2" t="s">
        <x:v>39</x:v>
      </x:c>
      <x:c r="M38" s="14" t="s">
        <x:v>46</x:v>
      </x:c>
      <x:c r="O38" s="38"/>
      <x:c r="P38" s="33"/>
      <x:c r="Q38" s="34"/>
    </x:row>
    <x:row r="39" spans="1:17" ht="12.75" customHeight="1">
      <x:c r="A39" s="301">
        <x:v>15</x:v>
      </x:c>
      <x:c r="B39" s="3" t="str">
        <x:f>IFERROR(VLOOKUP(A39,#REF!,3,FALSE),"")</x:f>
        <x:v/>
      </x:c>
      <x:c r="C39" s="305" t="s">
        <x:v>40</x:v>
      </x:c>
      <x:c r="D39" s="4" t="str">
        <x:f>IFERROR(VLOOKUP(A39,#REF!,6,FALSE),"")</x:f>
        <x:v/>
      </x:c>
      <x:c r="E39" s="5" t="str">
        <x:f>IFERROR(VLOOKUP(A39,#REF!,7,FALSE),"")</x:f>
        <x:v/>
      </x:c>
      <x:c r="F39" s="308" t="s">
        <x:v>38</x:v>
      </x:c>
      <x:c r="G39" s="311"/>
      <x:c r="H39" s="313"/>
      <x:c r="I39" s="318"/>
      <x:c r="J39" s="329"/>
      <x:c r="K39" s="313"/>
      <x:c r="L39" s="313"/>
      <x:c r="M39" s="323"/>
      <x:c r="O39" s="34"/>
      <x:c r="P39" s="34"/>
      <x:c r="Q39" s="34"/>
    </x:row>
    <x:row r="40" spans="1:17" ht="12.75" customHeight="1">
      <x:c r="A40" s="302"/>
      <x:c r="B40" s="6" t="str">
        <x:f>IFERROR(VLOOKUP(A39,#REF!,17,FALSE),"")</x:f>
        <x:v/>
      </x:c>
      <x:c r="C40" s="306"/>
      <x:c r="D40" s="7" t="str">
        <x:f>IFERROR(VLOOKUP(A39,#REF!,20,FALSE),"")</x:f>
        <x:v/>
      </x:c>
      <x:c r="E40" s="8" t="str">
        <x:f>IFERROR(VLOOKUP(A39,#REF!,21,FALSE),"")</x:f>
        <x:v/>
      </x:c>
      <x:c r="F40" s="309"/>
      <x:c r="G40" s="311"/>
      <x:c r="H40" s="313"/>
      <x:c r="I40" s="318"/>
      <x:c r="J40" s="329"/>
      <x:c r="K40" s="313"/>
      <x:c r="L40" s="313"/>
      <x:c r="M40" s="323"/>
      <x:c r="O40" s="34"/>
      <x:c r="P40" s="34"/>
      <x:c r="Q40" s="34"/>
    </x:row>
    <x:row r="41" spans="1:18" ht="12.75" customHeight="1">
      <x:c r="A41" s="303">
        <x:v>16</x:v>
      </x:c>
      <x:c r="B41" s="3" t="str">
        <x:f>IFERROR(VLOOKUP(A41,#REF!,3,FALSE),"")</x:f>
        <x:v/>
      </x:c>
      <x:c r="C41" s="305" t="s">
        <x:v>40</x:v>
      </x:c>
      <x:c r="D41" s="4" t="str">
        <x:f>IFERROR(VLOOKUP(A41,#REF!,6,FALSE),"")</x:f>
        <x:v/>
      </x:c>
      <x:c r="E41" s="5" t="str">
        <x:f>IFERROR(VLOOKUP(A41,#REF!,7,FALSE),"")</x:f>
        <x:v/>
      </x:c>
      <x:c r="F41" s="308" t="s">
        <x:v>38</x:v>
      </x:c>
      <x:c r="G41" s="312"/>
      <x:c r="H41" s="317"/>
      <x:c r="I41" s="319"/>
      <x:c r="J41" s="330"/>
      <x:c r="K41" s="312"/>
      <x:c r="L41" s="312"/>
      <x:c r="M41" s="324"/>
      <x:c r="N41" s="30"/>
      <x:c r="O41" s="36"/>
      <x:c r="P41" s="34"/>
      <x:c r="Q41" s="34"/>
      <x:c r="R41" s="20"/>
    </x:row>
    <x:row r="42" spans="1:17" ht="12.75" customHeight="1">
      <x:c r="A42" s="302"/>
      <x:c r="B42" s="6" t="str">
        <x:f>IFERROR(VLOOKUP(A41,#REF!,17,FALSE),"")</x:f>
        <x:v/>
      </x:c>
      <x:c r="C42" s="306"/>
      <x:c r="D42" s="7" t="str">
        <x:f>IFERROR(VLOOKUP(A41,#REF!,20,FALSE),"")</x:f>
        <x:v/>
      </x:c>
      <x:c r="E42" s="8" t="str">
        <x:f>IFERROR(VLOOKUP(A41,#REF!,21,FALSE),"")</x:f>
        <x:v/>
      </x:c>
      <x:c r="F42" s="309"/>
      <x:c r="G42" s="313"/>
      <x:c r="H42" s="311"/>
      <x:c r="I42" s="318"/>
      <x:c r="J42" s="331"/>
      <x:c r="K42" s="313"/>
      <x:c r="L42" s="313"/>
      <x:c r="M42" s="323"/>
      <x:c r="P42" s="34"/>
      <x:c r="Q42" s="34"/>
    </x:row>
    <x:row r="43" spans="1:17" ht="12.75" customHeight="1">
      <x:c r="A43" s="301">
        <x:v>17</x:v>
      </x:c>
      <x:c r="B43" s="3" t="str">
        <x:f>IFERROR(VLOOKUP(A43,#REF!,3,FALSE),"")</x:f>
        <x:v/>
      </x:c>
      <x:c r="C43" s="305" t="s">
        <x:v>40</x:v>
      </x:c>
      <x:c r="D43" s="4" t="str">
        <x:f>IFERROR(VLOOKUP(A43,#REF!,6,FALSE),"")</x:f>
        <x:v/>
      </x:c>
      <x:c r="E43" s="5" t="str">
        <x:f>IFERROR(VLOOKUP(A43,#REF!,7,FALSE),"")</x:f>
        <x:v/>
      </x:c>
      <x:c r="F43" s="308" t="s">
        <x:v>38</x:v>
      </x:c>
      <x:c r="G43" s="314"/>
      <x:c r="H43" s="314"/>
      <x:c r="I43" s="320"/>
      <x:c r="J43" s="332"/>
      <x:c r="K43" s="314"/>
      <x:c r="L43" s="314"/>
      <x:c r="M43" s="325"/>
      <x:c r="P43" s="34"/>
      <x:c r="Q43" s="34"/>
    </x:row>
    <x:row r="44" spans="1:17" ht="12.75" customHeight="1">
      <x:c r="A44" s="304"/>
      <x:c r="B44" s="9" t="str">
        <x:f>IFERROR(VLOOKUP(A43,#REF!,17,FALSE),"")</x:f>
        <x:v/>
      </x:c>
      <x:c r="C44" s="307"/>
      <x:c r="D44" s="10" t="str">
        <x:f>IFERROR(VLOOKUP(A43,#REF!,20,FALSE),"")</x:f>
        <x:v/>
      </x:c>
      <x:c r="E44" s="11" t="str">
        <x:f>IFERROR(VLOOKUP(A43,#REF!,21,FALSE),"")</x:f>
        <x:v/>
      </x:c>
      <x:c r="F44" s="310"/>
      <x:c r="G44" s="316"/>
      <x:c r="H44" s="316"/>
      <x:c r="I44" s="322"/>
      <x:c r="J44" s="333"/>
      <x:c r="K44" s="316"/>
      <x:c r="L44" s="316"/>
      <x:c r="M44" s="334"/>
      <x:c r="P44" s="34"/>
      <x:c r="Q44" s="34"/>
    </x:row>
    <x:row r="45" spans="1:17" ht="7.5" customHeight="1">
      <x:c r="A45" s="25"/>
      <x:c r="G45" s="27"/>
      <x:c r="H45" s="27"/>
      <x:c r="I45" s="27"/>
      <x:c r="J45" s="27"/>
      <x:c r="K45" s="27"/>
      <x:c r="L45" s="27"/>
      <x:c r="M45" s="27"/>
      <x:c r="P45" s="34"/>
      <x:c r="Q45" s="35"/>
    </x:row>
    <x:row r="46" spans="1:16" ht="12.75" customHeight="1">
      <x:c r="A46" s="299"/>
      <x:c r="B46" s="300"/>
      <x:c r="C46" s="300"/>
      <x:c r="D46" s="300"/>
      <x:c r="E46" s="300"/>
      <x:c r="F46" s="300"/>
      <x:c r="G46" s="2">
        <x:f>A47</x:f>
        <x:v>18</x:v>
      </x:c>
      <x:c r="H46" s="2">
        <x:f>A49</x:f>
        <x:v>19</x:v>
      </x:c>
      <x:c r="I46" s="12">
        <x:f>A51</x:f>
        <x:v>20</x:v>
      </x:c>
      <x:c r="J46" s="13" t="s">
        <x:v>43</x:v>
      </x:c>
      <x:c r="K46" s="2" t="s">
        <x:v>37</x:v>
      </x:c>
      <x:c r="L46" s="2" t="s">
        <x:v>39</x:v>
      </x:c>
      <x:c r="M46" s="14" t="s">
        <x:v>46</x:v>
      </x:c>
      <x:c r="P46" s="34"/>
    </x:row>
    <x:row r="47" spans="1:16" ht="12.75" customHeight="1">
      <x:c r="A47" s="301">
        <x:v>18</x:v>
      </x:c>
      <x:c r="B47" s="3" t="str">
        <x:f>IFERROR(VLOOKUP(A47,#REF!,3,FALSE),"")</x:f>
        <x:v/>
      </x:c>
      <x:c r="C47" s="305" t="s">
        <x:v>40</x:v>
      </x:c>
      <x:c r="D47" s="4" t="str">
        <x:f>IFERROR(VLOOKUP(A47,#REF!,6,FALSE),"")</x:f>
        <x:v/>
      </x:c>
      <x:c r="E47" s="5" t="str">
        <x:f>IFERROR(VLOOKUP(A47,#REF!,7,FALSE),"")</x:f>
        <x:v/>
      </x:c>
      <x:c r="F47" s="308" t="s">
        <x:v>38</x:v>
      </x:c>
      <x:c r="G47" s="311"/>
      <x:c r="H47" s="313"/>
      <x:c r="I47" s="318"/>
      <x:c r="J47" s="329"/>
      <x:c r="K47" s="313"/>
      <x:c r="L47" s="313"/>
      <x:c r="M47" s="323"/>
      <x:c r="P47" s="34"/>
    </x:row>
    <x:row r="48" spans="1:16" ht="12.75" customHeight="1">
      <x:c r="A48" s="302"/>
      <x:c r="B48" s="6" t="str">
        <x:f>IFERROR(VLOOKUP(A47,#REF!,17,FALSE),"")</x:f>
        <x:v/>
      </x:c>
      <x:c r="C48" s="306"/>
      <x:c r="D48" s="7" t="str">
        <x:f>IFERROR(VLOOKUP(A47,#REF!,20,FALSE),"")</x:f>
        <x:v/>
      </x:c>
      <x:c r="E48" s="8" t="str">
        <x:f>IFERROR(VLOOKUP(A47,#REF!,21,FALSE),"")</x:f>
        <x:v/>
      </x:c>
      <x:c r="F48" s="309"/>
      <x:c r="G48" s="311"/>
      <x:c r="H48" s="313"/>
      <x:c r="I48" s="318"/>
      <x:c r="J48" s="329"/>
      <x:c r="K48" s="313"/>
      <x:c r="L48" s="313"/>
      <x:c r="M48" s="323"/>
      <x:c r="P48" s="34"/>
    </x:row>
    <x:row r="49" spans="1:16" ht="13.35" customHeight="1">
      <x:c r="A49" s="303">
        <x:v>19</x:v>
      </x:c>
      <x:c r="B49" s="3" t="str">
        <x:f>IFERROR(VLOOKUP(A49,#REF!,3,FALSE),"")</x:f>
        <x:v/>
      </x:c>
      <x:c r="C49" s="305" t="s">
        <x:v>40</x:v>
      </x:c>
      <x:c r="D49" s="4" t="str">
        <x:f>IFERROR(VLOOKUP(A49,#REF!,6,FALSE),"")</x:f>
        <x:v/>
      </x:c>
      <x:c r="E49" s="5" t="str">
        <x:f>IFERROR(VLOOKUP(A49,#REF!,7,FALSE),"")</x:f>
        <x:v/>
      </x:c>
      <x:c r="F49" s="308" t="s">
        <x:v>38</x:v>
      </x:c>
      <x:c r="G49" s="312"/>
      <x:c r="H49" s="317"/>
      <x:c r="I49" s="319"/>
      <x:c r="J49" s="330"/>
      <x:c r="K49" s="312"/>
      <x:c r="L49" s="312"/>
      <x:c r="M49" s="324"/>
      <x:c r="N49" s="30"/>
      <x:c r="O49" s="31"/>
      <x:c r="P49" s="34"/>
    </x:row>
    <x:row r="50" spans="1:16" ht="12.75" customHeight="1">
      <x:c r="A50" s="302"/>
      <x:c r="B50" s="6" t="str">
        <x:f>IFERROR(VLOOKUP(A49,#REF!,17,FALSE),"")</x:f>
        <x:v/>
      </x:c>
      <x:c r="C50" s="306"/>
      <x:c r="D50" s="7" t="str">
        <x:f>IFERROR(VLOOKUP(A49,#REF!,20,FALSE),"")</x:f>
        <x:v/>
      </x:c>
      <x:c r="E50" s="8" t="str">
        <x:f>IFERROR(VLOOKUP(A49,#REF!,21,FALSE),"")</x:f>
        <x:v/>
      </x:c>
      <x:c r="F50" s="309"/>
      <x:c r="G50" s="313"/>
      <x:c r="H50" s="311"/>
      <x:c r="I50" s="318"/>
      <x:c r="J50" s="331"/>
      <x:c r="K50" s="313"/>
      <x:c r="L50" s="313"/>
      <x:c r="M50" s="323"/>
      <x:c r="O50" s="33"/>
      <x:c r="P50" s="34"/>
    </x:row>
    <x:row r="51" spans="1:16" ht="12.75" customHeight="1">
      <x:c r="A51" s="301">
        <x:v>20</x:v>
      </x:c>
      <x:c r="B51" s="3" t="str">
        <x:f>IFERROR(VLOOKUP(A51,#REF!,3,FALSE),"")</x:f>
        <x:v/>
      </x:c>
      <x:c r="C51" s="305" t="s">
        <x:v>40</x:v>
      </x:c>
      <x:c r="D51" s="4" t="str">
        <x:f>IFERROR(VLOOKUP(A51,#REF!,6,FALSE),"")</x:f>
        <x:v/>
      </x:c>
      <x:c r="E51" s="5" t="str">
        <x:f>IFERROR(VLOOKUP(A51,#REF!,7,FALSE),"")</x:f>
        <x:v/>
      </x:c>
      <x:c r="F51" s="308" t="s">
        <x:v>38</x:v>
      </x:c>
      <x:c r="G51" s="314"/>
      <x:c r="H51" s="314"/>
      <x:c r="I51" s="320"/>
      <x:c r="J51" s="332"/>
      <x:c r="K51" s="314"/>
      <x:c r="L51" s="314"/>
      <x:c r="M51" s="325"/>
      <x:c r="O51" s="34"/>
      <x:c r="P51" s="34"/>
    </x:row>
    <x:row r="52" spans="1:16" ht="13.35" customHeight="1">
      <x:c r="A52" s="304"/>
      <x:c r="B52" s="9" t="str">
        <x:f>IFERROR(VLOOKUP(A51,#REF!,17,FALSE),"")</x:f>
        <x:v/>
      </x:c>
      <x:c r="C52" s="307"/>
      <x:c r="D52" s="10" t="str">
        <x:f>IFERROR(VLOOKUP(A51,#REF!,20,FALSE),"")</x:f>
        <x:v/>
      </x:c>
      <x:c r="E52" s="11" t="str">
        <x:f>IFERROR(VLOOKUP(A51,#REF!,21,FALSE),"")</x:f>
        <x:v/>
      </x:c>
      <x:c r="F52" s="310"/>
      <x:c r="G52" s="316"/>
      <x:c r="H52" s="316"/>
      <x:c r="I52" s="322"/>
      <x:c r="J52" s="333"/>
      <x:c r="K52" s="316"/>
      <x:c r="L52" s="316"/>
      <x:c r="M52" s="334"/>
      <x:c r="O52" s="34"/>
      <x:c r="P52" s="34"/>
    </x:row>
    <x:row r="53" spans="15:16" ht="8.25" customHeight="1">
      <x:c r="O53" s="34"/>
      <x:c r="P53" s="34"/>
    </x:row>
    <x:row r="54" spans="1:16" ht="12.6" customHeight="1">
      <x:c r="A54" s="299"/>
      <x:c r="B54" s="300"/>
      <x:c r="C54" s="300"/>
      <x:c r="D54" s="300"/>
      <x:c r="E54" s="300"/>
      <x:c r="F54" s="300"/>
      <x:c r="G54" s="2">
        <x:f>A55</x:f>
        <x:v>21</x:v>
      </x:c>
      <x:c r="H54" s="2">
        <x:f>A57</x:f>
        <x:v>22</x:v>
      </x:c>
      <x:c r="I54" s="12">
        <x:f>A59</x:f>
        <x:v>23</x:v>
      </x:c>
      <x:c r="J54" s="13" t="s">
        <x:v>43</x:v>
      </x:c>
      <x:c r="K54" s="2" t="s">
        <x:v>37</x:v>
      </x:c>
      <x:c r="L54" s="2" t="s">
        <x:v>39</x:v>
      </x:c>
      <x:c r="M54" s="14" t="s">
        <x:v>46</x:v>
      </x:c>
      <x:c r="O54" s="34"/>
      <x:c r="P54" s="39"/>
    </x:row>
    <x:row r="55" spans="1:15" ht="12.75" customHeight="1">
      <x:c r="A55" s="301">
        <x:v>21</x:v>
      </x:c>
      <x:c r="B55" s="3" t="str">
        <x:f>IFERROR(VLOOKUP(A55,#REF!,3,FALSE),"")</x:f>
        <x:v/>
      </x:c>
      <x:c r="C55" s="305" t="s">
        <x:v>40</x:v>
      </x:c>
      <x:c r="D55" s="4" t="str">
        <x:f>IFERROR(VLOOKUP(A55,#REF!,6,FALSE),"")</x:f>
        <x:v/>
      </x:c>
      <x:c r="E55" s="5" t="str">
        <x:f>IFERROR(VLOOKUP(A55,#REF!,7,FALSE),"")</x:f>
        <x:v/>
      </x:c>
      <x:c r="F55" s="308" t="s">
        <x:v>38</x:v>
      </x:c>
      <x:c r="G55" s="311"/>
      <x:c r="H55" s="313"/>
      <x:c r="I55" s="318"/>
      <x:c r="J55" s="329"/>
      <x:c r="K55" s="313"/>
      <x:c r="L55" s="313"/>
      <x:c r="M55" s="323"/>
      <x:c r="O55" s="34"/>
    </x:row>
    <x:row r="56" spans="1:15" ht="12.75" customHeight="1">
      <x:c r="A56" s="302"/>
      <x:c r="B56" s="6" t="str">
        <x:f>IFERROR(VLOOKUP(A55,#REF!,17,FALSE),"")</x:f>
        <x:v/>
      </x:c>
      <x:c r="C56" s="306"/>
      <x:c r="D56" s="7" t="str">
        <x:f>IFERROR(VLOOKUP(A55,#REF!,20,FALSE),"")</x:f>
        <x:v/>
      </x:c>
      <x:c r="E56" s="8" t="str">
        <x:f>IFERROR(VLOOKUP(A55,#REF!,21,FALSE),"")</x:f>
        <x:v/>
      </x:c>
      <x:c r="F56" s="309"/>
      <x:c r="G56" s="311"/>
      <x:c r="H56" s="313"/>
      <x:c r="I56" s="318"/>
      <x:c r="J56" s="329"/>
      <x:c r="K56" s="313"/>
      <x:c r="L56" s="313"/>
      <x:c r="M56" s="323"/>
      <x:c r="O56" s="34"/>
    </x:row>
    <x:row r="57" spans="1:15" ht="13.35" customHeight="1">
      <x:c r="A57" s="303">
        <x:v>22</x:v>
      </x:c>
      <x:c r="B57" s="3" t="str">
        <x:f>IFERROR(VLOOKUP(A57,#REF!,3,FALSE),"")</x:f>
        <x:v/>
      </x:c>
      <x:c r="C57" s="305" t="s">
        <x:v>40</x:v>
      </x:c>
      <x:c r="D57" s="4" t="str">
        <x:f>IFERROR(VLOOKUP(A57,#REF!,6,FALSE),"")</x:f>
        <x:v/>
      </x:c>
      <x:c r="E57" s="5" t="str">
        <x:f>IFERROR(VLOOKUP(A57,#REF!,7,FALSE),"")</x:f>
        <x:v/>
      </x:c>
      <x:c r="F57" s="308" t="s">
        <x:v>38</x:v>
      </x:c>
      <x:c r="G57" s="312"/>
      <x:c r="H57" s="317"/>
      <x:c r="I57" s="319"/>
      <x:c r="J57" s="330"/>
      <x:c r="K57" s="312"/>
      <x:c r="L57" s="312"/>
      <x:c r="M57" s="324"/>
      <x:c r="N57" s="30"/>
      <x:c r="O57" s="36"/>
    </x:row>
    <x:row r="58" spans="1:13" ht="12.75" customHeight="1">
      <x:c r="A58" s="302"/>
      <x:c r="B58" s="6" t="str">
        <x:f>IFERROR(VLOOKUP(A57,#REF!,17,FALSE),"")</x:f>
        <x:v/>
      </x:c>
      <x:c r="C58" s="306"/>
      <x:c r="D58" s="7" t="str">
        <x:f>IFERROR(VLOOKUP(A57,#REF!,20,FALSE),"")</x:f>
        <x:v/>
      </x:c>
      <x:c r="E58" s="8" t="str">
        <x:f>IFERROR(VLOOKUP(A57,#REF!,21,FALSE),"")</x:f>
        <x:v/>
      </x:c>
      <x:c r="F58" s="309"/>
      <x:c r="G58" s="313"/>
      <x:c r="H58" s="311"/>
      <x:c r="I58" s="318"/>
      <x:c r="J58" s="331"/>
      <x:c r="K58" s="313"/>
      <x:c r="L58" s="313"/>
      <x:c r="M58" s="323"/>
    </x:row>
    <x:row r="59" spans="1:13" ht="12.75" customHeight="1">
      <x:c r="A59" s="301">
        <x:v>23</x:v>
      </x:c>
      <x:c r="B59" s="3" t="str">
        <x:f>IFERROR(VLOOKUP(A59,#REF!,3,FALSE),"")</x:f>
        <x:v/>
      </x:c>
      <x:c r="C59" s="305" t="s">
        <x:v>40</x:v>
      </x:c>
      <x:c r="D59" s="4" t="str">
        <x:f>IFERROR(VLOOKUP(A59,#REF!,6,FALSE),"")</x:f>
        <x:v/>
      </x:c>
      <x:c r="E59" s="5" t="str">
        <x:f>IFERROR(VLOOKUP(A59,#REF!,7,FALSE),"")</x:f>
        <x:v/>
      </x:c>
      <x:c r="F59" s="308" t="s">
        <x:v>38</x:v>
      </x:c>
      <x:c r="G59" s="314"/>
      <x:c r="H59" s="314"/>
      <x:c r="I59" s="320"/>
      <x:c r="J59" s="332"/>
      <x:c r="K59" s="314"/>
      <x:c r="L59" s="314"/>
      <x:c r="M59" s="325"/>
    </x:row>
    <x:row r="60" spans="1:13" ht="13.35" customHeight="1">
      <x:c r="A60" s="304"/>
      <x:c r="B60" s="9" t="str">
        <x:f>IFERROR(VLOOKUP(A59,#REF!,17,FALSE),"")</x:f>
        <x:v/>
      </x:c>
      <x:c r="C60" s="307"/>
      <x:c r="D60" s="10" t="str">
        <x:f>IFERROR(VLOOKUP(A59,#REF!,20,FALSE),"")</x:f>
        <x:v/>
      </x:c>
      <x:c r="E60" s="11" t="str">
        <x:f>IFERROR(VLOOKUP(A59,#REF!,21,FALSE),"")</x:f>
        <x:v/>
      </x:c>
      <x:c r="F60" s="310"/>
      <x:c r="G60" s="316"/>
      <x:c r="H60" s="316"/>
      <x:c r="I60" s="322"/>
      <x:c r="J60" s="333"/>
      <x:c r="K60" s="316"/>
      <x:c r="L60" s="316"/>
      <x:c r="M60" s="334"/>
    </x:row>
  </x:sheetData>
  <x:mergeCells count="245">
    <x:mergeCell ref="A2:F2"/>
    <x:mergeCell ref="A12:F12"/>
    <x:mergeCell ref="A22:F22"/>
    <x:mergeCell ref="A30:F30"/>
    <x:mergeCell ref="A38:F38"/>
    <x:mergeCell ref="A46:F46"/>
    <x:mergeCell ref="A54:F54"/>
    <x:mergeCell ref="A3:A4"/>
    <x:mergeCell ref="A5:A6"/>
    <x:mergeCell ref="A7:A8"/>
    <x:mergeCell ref="A9:A10"/>
    <x:mergeCell ref="A13:A14"/>
    <x:mergeCell ref="A15:A16"/>
    <x:mergeCell ref="A17:A18"/>
    <x:mergeCell ref="A19:A20"/>
    <x:mergeCell ref="A23:A24"/>
    <x:mergeCell ref="A25:A26"/>
    <x:mergeCell ref="A27:A28"/>
    <x:mergeCell ref="A31:A32"/>
    <x:mergeCell ref="A33:A34"/>
    <x:mergeCell ref="A35:A36"/>
    <x:mergeCell ref="A39:A40"/>
    <x:mergeCell ref="A41:A42"/>
    <x:mergeCell ref="A43:A44"/>
    <x:mergeCell ref="A47:A48"/>
    <x:mergeCell ref="A49:A50"/>
    <x:mergeCell ref="A51:A52"/>
    <x:mergeCell ref="A55:A56"/>
    <x:mergeCell ref="A57:A58"/>
    <x:mergeCell ref="A59:A60"/>
    <x:mergeCell ref="C3:C4"/>
    <x:mergeCell ref="C5:C6"/>
    <x:mergeCell ref="C7:C8"/>
    <x:mergeCell ref="C9:C10"/>
    <x:mergeCell ref="C13:C14"/>
    <x:mergeCell ref="C15:C16"/>
    <x:mergeCell ref="C17:C18"/>
    <x:mergeCell ref="C19:C20"/>
    <x:mergeCell ref="C23:C24"/>
    <x:mergeCell ref="C25:C26"/>
    <x:mergeCell ref="C27:C28"/>
    <x:mergeCell ref="C31:C32"/>
    <x:mergeCell ref="C33:C34"/>
    <x:mergeCell ref="C35:C36"/>
    <x:mergeCell ref="C39:C40"/>
    <x:mergeCell ref="C41:C42"/>
    <x:mergeCell ref="C43:C44"/>
    <x:mergeCell ref="C47:C48"/>
    <x:mergeCell ref="C49:C50"/>
    <x:mergeCell ref="C51:C52"/>
    <x:mergeCell ref="C55:C56"/>
    <x:mergeCell ref="C57:C58"/>
    <x:mergeCell ref="C59:C60"/>
    <x:mergeCell ref="F3:F4"/>
    <x:mergeCell ref="F5:F6"/>
    <x:mergeCell ref="F7:F8"/>
    <x:mergeCell ref="F9:F10"/>
    <x:mergeCell ref="F13:F14"/>
    <x:mergeCell ref="F15:F16"/>
    <x:mergeCell ref="F17:F18"/>
    <x:mergeCell ref="F19:F20"/>
    <x:mergeCell ref="F23:F24"/>
    <x:mergeCell ref="F25:F26"/>
    <x:mergeCell ref="F27:F28"/>
    <x:mergeCell ref="F31:F32"/>
    <x:mergeCell ref="F33:F34"/>
    <x:mergeCell ref="F35:F36"/>
    <x:mergeCell ref="F39:F40"/>
    <x:mergeCell ref="F41:F42"/>
    <x:mergeCell ref="F43:F44"/>
    <x:mergeCell ref="F47:F48"/>
    <x:mergeCell ref="F49:F50"/>
    <x:mergeCell ref="F51:F52"/>
    <x:mergeCell ref="F55:F56"/>
    <x:mergeCell ref="F57:F58"/>
    <x:mergeCell ref="F59:F60"/>
    <x:mergeCell ref="G3:G4"/>
    <x:mergeCell ref="G5:G6"/>
    <x:mergeCell ref="G7:G8"/>
    <x:mergeCell ref="G9:G10"/>
    <x:mergeCell ref="G13:G14"/>
    <x:mergeCell ref="G15:G16"/>
    <x:mergeCell ref="G17:G18"/>
    <x:mergeCell ref="G19:G20"/>
    <x:mergeCell ref="G23:G24"/>
    <x:mergeCell ref="G25:G26"/>
    <x:mergeCell ref="G27:G28"/>
    <x:mergeCell ref="G31:G32"/>
    <x:mergeCell ref="G33:G34"/>
    <x:mergeCell ref="G35:G36"/>
    <x:mergeCell ref="G39:G40"/>
    <x:mergeCell ref="G41:G42"/>
    <x:mergeCell ref="G43:G44"/>
    <x:mergeCell ref="G47:G48"/>
    <x:mergeCell ref="G49:G50"/>
    <x:mergeCell ref="G51:G52"/>
    <x:mergeCell ref="G55:G56"/>
    <x:mergeCell ref="G57:G58"/>
    <x:mergeCell ref="G59:G60"/>
    <x:mergeCell ref="H3:H4"/>
    <x:mergeCell ref="H5:H6"/>
    <x:mergeCell ref="H7:H8"/>
    <x:mergeCell ref="H9:H10"/>
    <x:mergeCell ref="H13:H14"/>
    <x:mergeCell ref="H15:H16"/>
    <x:mergeCell ref="H17:H18"/>
    <x:mergeCell ref="H19:H20"/>
    <x:mergeCell ref="H23:H24"/>
    <x:mergeCell ref="H25:H26"/>
    <x:mergeCell ref="H27:H28"/>
    <x:mergeCell ref="H31:H32"/>
    <x:mergeCell ref="H33:H34"/>
    <x:mergeCell ref="H35:H36"/>
    <x:mergeCell ref="H39:H40"/>
    <x:mergeCell ref="H41:H42"/>
    <x:mergeCell ref="H43:H44"/>
    <x:mergeCell ref="H47:H48"/>
    <x:mergeCell ref="H49:H50"/>
    <x:mergeCell ref="H51:H52"/>
    <x:mergeCell ref="H55:H56"/>
    <x:mergeCell ref="H57:H58"/>
    <x:mergeCell ref="H59:H60"/>
    <x:mergeCell ref="I3:I4"/>
    <x:mergeCell ref="I5:I6"/>
    <x:mergeCell ref="I7:I8"/>
    <x:mergeCell ref="I9:I10"/>
    <x:mergeCell ref="I13:I14"/>
    <x:mergeCell ref="I15:I16"/>
    <x:mergeCell ref="I17:I18"/>
    <x:mergeCell ref="I19:I20"/>
    <x:mergeCell ref="I23:I24"/>
    <x:mergeCell ref="I25:I26"/>
    <x:mergeCell ref="I27:I28"/>
    <x:mergeCell ref="I31:I32"/>
    <x:mergeCell ref="I33:I34"/>
    <x:mergeCell ref="I35:I36"/>
    <x:mergeCell ref="I39:I40"/>
    <x:mergeCell ref="I41:I42"/>
    <x:mergeCell ref="I43:I44"/>
    <x:mergeCell ref="I47:I48"/>
    <x:mergeCell ref="I49:I50"/>
    <x:mergeCell ref="I51:I52"/>
    <x:mergeCell ref="I55:I56"/>
    <x:mergeCell ref="I57:I58"/>
    <x:mergeCell ref="I59:I60"/>
    <x:mergeCell ref="J3:J4"/>
    <x:mergeCell ref="J5:J6"/>
    <x:mergeCell ref="J7:J8"/>
    <x:mergeCell ref="J9:J10"/>
    <x:mergeCell ref="J13:J14"/>
    <x:mergeCell ref="J15:J16"/>
    <x:mergeCell ref="J17:J18"/>
    <x:mergeCell ref="J19:J20"/>
    <x:mergeCell ref="J23:J24"/>
    <x:mergeCell ref="J25:J26"/>
    <x:mergeCell ref="J27:J28"/>
    <x:mergeCell ref="J31:J32"/>
    <x:mergeCell ref="J33:J34"/>
    <x:mergeCell ref="J35:J36"/>
    <x:mergeCell ref="J39:J40"/>
    <x:mergeCell ref="J41:J42"/>
    <x:mergeCell ref="J43:J44"/>
    <x:mergeCell ref="J47:J48"/>
    <x:mergeCell ref="J49:J50"/>
    <x:mergeCell ref="J51:J52"/>
    <x:mergeCell ref="J55:J56"/>
    <x:mergeCell ref="J57:J58"/>
    <x:mergeCell ref="J59:J60"/>
    <x:mergeCell ref="K3:K4"/>
    <x:mergeCell ref="K5:K6"/>
    <x:mergeCell ref="K7:K8"/>
    <x:mergeCell ref="K9:K10"/>
    <x:mergeCell ref="K13:K14"/>
    <x:mergeCell ref="K15:K16"/>
    <x:mergeCell ref="K17:K18"/>
    <x:mergeCell ref="K19:K20"/>
    <x:mergeCell ref="K23:K24"/>
    <x:mergeCell ref="K25:K26"/>
    <x:mergeCell ref="K27:K28"/>
    <x:mergeCell ref="K31:K32"/>
    <x:mergeCell ref="K33:K34"/>
    <x:mergeCell ref="K35:K36"/>
    <x:mergeCell ref="K39:K40"/>
    <x:mergeCell ref="K41:K42"/>
    <x:mergeCell ref="K43:K44"/>
    <x:mergeCell ref="K47:K48"/>
    <x:mergeCell ref="K49:K50"/>
    <x:mergeCell ref="K51:K52"/>
    <x:mergeCell ref="K55:K56"/>
    <x:mergeCell ref="K57:K58"/>
    <x:mergeCell ref="K59:K60"/>
    <x:mergeCell ref="L3:L4"/>
    <x:mergeCell ref="L5:L6"/>
    <x:mergeCell ref="L7:L8"/>
    <x:mergeCell ref="L9:L10"/>
    <x:mergeCell ref="L13:L14"/>
    <x:mergeCell ref="L15:L16"/>
    <x:mergeCell ref="L17:L18"/>
    <x:mergeCell ref="L19:L20"/>
    <x:mergeCell ref="L23:L24"/>
    <x:mergeCell ref="L25:L26"/>
    <x:mergeCell ref="L27:L28"/>
    <x:mergeCell ref="L31:L32"/>
    <x:mergeCell ref="L33:L34"/>
    <x:mergeCell ref="L35:L36"/>
    <x:mergeCell ref="L39:L40"/>
    <x:mergeCell ref="L41:L42"/>
    <x:mergeCell ref="L43:L44"/>
    <x:mergeCell ref="L47:L48"/>
    <x:mergeCell ref="L49:L50"/>
    <x:mergeCell ref="L51:L52"/>
    <x:mergeCell ref="L55:L56"/>
    <x:mergeCell ref="L57:L58"/>
    <x:mergeCell ref="L59:L60"/>
    <x:mergeCell ref="M3:M4"/>
    <x:mergeCell ref="M5:M6"/>
    <x:mergeCell ref="M7:M8"/>
    <x:mergeCell ref="M9:M10"/>
    <x:mergeCell ref="M13:M14"/>
    <x:mergeCell ref="M15:M16"/>
    <x:mergeCell ref="M17:M18"/>
    <x:mergeCell ref="M19:M20"/>
    <x:mergeCell ref="M23:M24"/>
    <x:mergeCell ref="M25:M26"/>
    <x:mergeCell ref="M27:M28"/>
    <x:mergeCell ref="M31:M32"/>
    <x:mergeCell ref="M33:M34"/>
    <x:mergeCell ref="M35:M36"/>
    <x:mergeCell ref="M39:M40"/>
    <x:mergeCell ref="M41:M42"/>
    <x:mergeCell ref="M43:M44"/>
    <x:mergeCell ref="M47:M48"/>
    <x:mergeCell ref="M49:M50"/>
    <x:mergeCell ref="M51:M52"/>
    <x:mergeCell ref="M55:M56"/>
    <x:mergeCell ref="M57:M58"/>
    <x:mergeCell ref="M59:M60"/>
    <x:mergeCell ref="N3:N4"/>
    <x:mergeCell ref="N5:N6"/>
    <x:mergeCell ref="N7:N8"/>
    <x:mergeCell ref="N9:N10"/>
    <x:mergeCell ref="N13:N14"/>
    <x:mergeCell ref="N15:N16"/>
    <x:mergeCell ref="N17:N18"/>
    <x:mergeCell ref="N19:N20"/>
  </x:mergeCells>
  <x:pageMargins left="0.31388887763023376" right="0.31388887763023376" top="0.3541666567325592" bottom="0.3541666567325592" header="0.31388887763023376" footer="0.31388887763023376"/>
  <x:pageSetup paperSize="9" scale="100" firstPageNumber="1" fitToWidth="0" fitToHeight="1" orientation="portrait" usePrinterDefaults="1" blackAndWhite="0" draft="0" useFirstPageNumber="0" horizontalDpi="600" verticalDpi="600" copies="1"/>
  <x:headerFooter>
    <x:oddHeader>&amp;C&amp;"UD デジタル 教科書体 NK-R,Regular"&amp;16近畿選手権　シニア70男子</x:oddHeader>
  </x:headerFooter>
</x:worksheet>
</file>

<file path=xl/worksheets/sheet1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3">
    <x:tabColor rgb="ff0070c0"/>
  </x:sheetPr>
  <x:dimension ref="A2:AF33"/>
  <x:sheetViews>
    <x:sheetView topLeftCell="A1" zoomScale="70" zoomScaleNormal="70" zoomScaleSheetLayoutView="75" workbookViewId="0">
      <x:selection activeCell="A6" activeCellId="0" sqref="A6:A10"/>
    </x:sheetView>
  </x:sheetViews>
  <x:sheetFormatPr defaultColWidth="8.375" defaultRowHeight="15"/>
  <x:cols>
    <x:col min="1" max="1" width="3.125" style="1" customWidth="1"/>
    <x:col min="2" max="2" width="10.5" style="1" customWidth="1"/>
    <x:col min="3" max="3" width="2.25" style="1" customWidth="1"/>
    <x:col min="4" max="4" width="6.125" style="1" customWidth="1"/>
    <x:col min="5" max="5" width="11.625" style="1" customWidth="1"/>
    <x:col min="6" max="6" width="2.25" style="1" customWidth="1"/>
    <x:col min="7" max="14" width="4.5" style="1" customWidth="1"/>
    <x:col min="15" max="17" width="3.625" style="1" customWidth="1"/>
    <x:col min="18" max="24" width="3.125" style="1" customWidth="1"/>
    <x:col min="25" max="25" width="2.25" style="1" customWidth="1"/>
    <x:col min="26" max="33" width="4.5" style="1" customWidth="1"/>
    <x:col min="34" max="256" width="8.375" style="1"/>
    <x:col min="257" max="257" width="3.125" style="1" customWidth="1"/>
    <x:col min="258" max="258" width="10.5" style="1" customWidth="1"/>
    <x:col min="259" max="259" width="2.25" style="1" customWidth="1"/>
    <x:col min="260" max="260" width="6.125" style="1" customWidth="1"/>
    <x:col min="261" max="261" width="11.625" style="1" customWidth="1"/>
    <x:col min="262" max="262" width="2.25" style="1" customWidth="1"/>
    <x:col min="263" max="270" width="4.5" style="1" customWidth="1"/>
    <x:col min="271" max="273" width="3.625" style="1" customWidth="1"/>
    <x:col min="274" max="275" width="8.875" style="1" customWidth="1"/>
    <x:col min="276" max="276" width="3.125" style="1" customWidth="1"/>
    <x:col min="277" max="277" width="10.5" style="1" customWidth="1"/>
    <x:col min="278" max="278" width="2.25" style="1" customWidth="1"/>
    <x:col min="279" max="279" width="6.125" style="1" customWidth="1"/>
    <x:col min="280" max="280" width="11.625" style="1" customWidth="1"/>
    <x:col min="281" max="281" width="2.25" style="1" customWidth="1"/>
    <x:col min="282" max="289" width="4.5" style="1" customWidth="1"/>
    <x:col min="290" max="512" width="8.375" style="1"/>
    <x:col min="513" max="513" width="3.125" style="1" customWidth="1"/>
    <x:col min="514" max="514" width="10.5" style="1" customWidth="1"/>
    <x:col min="515" max="515" width="2.25" style="1" customWidth="1"/>
    <x:col min="516" max="516" width="6.125" style="1" customWidth="1"/>
    <x:col min="517" max="517" width="11.625" style="1" customWidth="1"/>
    <x:col min="518" max="518" width="2.25" style="1" customWidth="1"/>
    <x:col min="519" max="526" width="4.5" style="1" customWidth="1"/>
    <x:col min="527" max="529" width="3.625" style="1" customWidth="1"/>
    <x:col min="530" max="531" width="8.875" style="1" customWidth="1"/>
    <x:col min="532" max="532" width="3.125" style="1" customWidth="1"/>
    <x:col min="533" max="533" width="10.5" style="1" customWidth="1"/>
    <x:col min="534" max="534" width="2.25" style="1" customWidth="1"/>
    <x:col min="535" max="535" width="6.125" style="1" customWidth="1"/>
    <x:col min="536" max="536" width="11.625" style="1" customWidth="1"/>
    <x:col min="537" max="537" width="2.25" style="1" customWidth="1"/>
    <x:col min="538" max="545" width="4.5" style="1" customWidth="1"/>
    <x:col min="546" max="768" width="8.375" style="1"/>
    <x:col min="769" max="769" width="3.125" style="1" customWidth="1"/>
    <x:col min="770" max="770" width="10.5" style="1" customWidth="1"/>
    <x:col min="771" max="771" width="2.25" style="1" customWidth="1"/>
    <x:col min="772" max="772" width="6.125" style="1" customWidth="1"/>
    <x:col min="773" max="773" width="11.625" style="1" customWidth="1"/>
    <x:col min="774" max="774" width="2.25" style="1" customWidth="1"/>
    <x:col min="775" max="782" width="4.5" style="1" customWidth="1"/>
    <x:col min="783" max="785" width="3.625" style="1" customWidth="1"/>
    <x:col min="786" max="787" width="8.875" style="1" customWidth="1"/>
    <x:col min="788" max="788" width="3.125" style="1" customWidth="1"/>
    <x:col min="789" max="789" width="10.5" style="1" customWidth="1"/>
    <x:col min="790" max="790" width="2.25" style="1" customWidth="1"/>
    <x:col min="791" max="791" width="6.125" style="1" customWidth="1"/>
    <x:col min="792" max="792" width="11.625" style="1" customWidth="1"/>
    <x:col min="793" max="793" width="2.25" style="1" customWidth="1"/>
    <x:col min="794" max="801" width="4.5" style="1" customWidth="1"/>
    <x:col min="802" max="1024" width="8.375" style="1"/>
    <x:col min="1025" max="1025" width="3.125" style="1" customWidth="1"/>
    <x:col min="1026" max="1026" width="10.5" style="1" customWidth="1"/>
    <x:col min="1027" max="1027" width="2.25" style="1" customWidth="1"/>
    <x:col min="1028" max="1028" width="6.125" style="1" customWidth="1"/>
    <x:col min="1029" max="1029" width="11.625" style="1" customWidth="1"/>
    <x:col min="1030" max="1030" width="2.25" style="1" customWidth="1"/>
    <x:col min="1031" max="1038" width="4.5" style="1" customWidth="1"/>
    <x:col min="1039" max="1041" width="3.625" style="1" customWidth="1"/>
    <x:col min="1042" max="1043" width="8.875" style="1" customWidth="1"/>
    <x:col min="1044" max="1044" width="3.125" style="1" customWidth="1"/>
    <x:col min="1045" max="1045" width="10.5" style="1" customWidth="1"/>
    <x:col min="1046" max="1046" width="2.25" style="1" customWidth="1"/>
    <x:col min="1047" max="1047" width="6.125" style="1" customWidth="1"/>
    <x:col min="1048" max="1048" width="11.625" style="1" customWidth="1"/>
    <x:col min="1049" max="1049" width="2.25" style="1" customWidth="1"/>
    <x:col min="1050" max="1057" width="4.5" style="1" customWidth="1"/>
    <x:col min="1058" max="1280" width="8.375" style="1"/>
    <x:col min="1281" max="1281" width="3.125" style="1" customWidth="1"/>
    <x:col min="1282" max="1282" width="10.5" style="1" customWidth="1"/>
    <x:col min="1283" max="1283" width="2.25" style="1" customWidth="1"/>
    <x:col min="1284" max="1284" width="6.125" style="1" customWidth="1"/>
    <x:col min="1285" max="1285" width="11.625" style="1" customWidth="1"/>
    <x:col min="1286" max="1286" width="2.25" style="1" customWidth="1"/>
    <x:col min="1287" max="1294" width="4.5" style="1" customWidth="1"/>
    <x:col min="1295" max="1297" width="3.625" style="1" customWidth="1"/>
    <x:col min="1298" max="1299" width="8.875" style="1" customWidth="1"/>
    <x:col min="1300" max="1300" width="3.125" style="1" customWidth="1"/>
    <x:col min="1301" max="1301" width="10.5" style="1" customWidth="1"/>
    <x:col min="1302" max="1302" width="2.25" style="1" customWidth="1"/>
    <x:col min="1303" max="1303" width="6.125" style="1" customWidth="1"/>
    <x:col min="1304" max="1304" width="11.625" style="1" customWidth="1"/>
    <x:col min="1305" max="1305" width="2.25" style="1" customWidth="1"/>
    <x:col min="1306" max="1313" width="4.5" style="1" customWidth="1"/>
    <x:col min="1314" max="1536" width="8.375" style="1"/>
    <x:col min="1537" max="1537" width="3.125" style="1" customWidth="1"/>
    <x:col min="1538" max="1538" width="10.5" style="1" customWidth="1"/>
    <x:col min="1539" max="1539" width="2.25" style="1" customWidth="1"/>
    <x:col min="1540" max="1540" width="6.125" style="1" customWidth="1"/>
    <x:col min="1541" max="1541" width="11.625" style="1" customWidth="1"/>
    <x:col min="1542" max="1542" width="2.25" style="1" customWidth="1"/>
    <x:col min="1543" max="1550" width="4.5" style="1" customWidth="1"/>
    <x:col min="1551" max="1553" width="3.625" style="1" customWidth="1"/>
    <x:col min="1554" max="1555" width="8.875" style="1" customWidth="1"/>
    <x:col min="1556" max="1556" width="3.125" style="1" customWidth="1"/>
    <x:col min="1557" max="1557" width="10.5" style="1" customWidth="1"/>
    <x:col min="1558" max="1558" width="2.25" style="1" customWidth="1"/>
    <x:col min="1559" max="1559" width="6.125" style="1" customWidth="1"/>
    <x:col min="1560" max="1560" width="11.625" style="1" customWidth="1"/>
    <x:col min="1561" max="1561" width="2.25" style="1" customWidth="1"/>
    <x:col min="1562" max="1569" width="4.5" style="1" customWidth="1"/>
    <x:col min="1570" max="1792" width="8.375" style="1"/>
    <x:col min="1793" max="1793" width="3.125" style="1" customWidth="1"/>
    <x:col min="1794" max="1794" width="10.5" style="1" customWidth="1"/>
    <x:col min="1795" max="1795" width="2.25" style="1" customWidth="1"/>
    <x:col min="1796" max="1796" width="6.125" style="1" customWidth="1"/>
    <x:col min="1797" max="1797" width="11.625" style="1" customWidth="1"/>
    <x:col min="1798" max="1798" width="2.25" style="1" customWidth="1"/>
    <x:col min="1799" max="1806" width="4.5" style="1" customWidth="1"/>
    <x:col min="1807" max="1809" width="3.625" style="1" customWidth="1"/>
    <x:col min="1810" max="1811" width="8.875" style="1" customWidth="1"/>
    <x:col min="1812" max="1812" width="3.125" style="1" customWidth="1"/>
    <x:col min="1813" max="1813" width="10.5" style="1" customWidth="1"/>
    <x:col min="1814" max="1814" width="2.25" style="1" customWidth="1"/>
    <x:col min="1815" max="1815" width="6.125" style="1" customWidth="1"/>
    <x:col min="1816" max="1816" width="11.625" style="1" customWidth="1"/>
    <x:col min="1817" max="1817" width="2.25" style="1" customWidth="1"/>
    <x:col min="1818" max="1825" width="4.5" style="1" customWidth="1"/>
    <x:col min="1826" max="2048" width="8.375" style="1"/>
    <x:col min="2049" max="2049" width="3.125" style="1" customWidth="1"/>
    <x:col min="2050" max="2050" width="10.5" style="1" customWidth="1"/>
    <x:col min="2051" max="2051" width="2.25" style="1" customWidth="1"/>
    <x:col min="2052" max="2052" width="6.125" style="1" customWidth="1"/>
    <x:col min="2053" max="2053" width="11.625" style="1" customWidth="1"/>
    <x:col min="2054" max="2054" width="2.25" style="1" customWidth="1"/>
    <x:col min="2055" max="2062" width="4.5" style="1" customWidth="1"/>
    <x:col min="2063" max="2065" width="3.625" style="1" customWidth="1"/>
    <x:col min="2066" max="2067" width="8.875" style="1" customWidth="1"/>
    <x:col min="2068" max="2068" width="3.125" style="1" customWidth="1"/>
    <x:col min="2069" max="2069" width="10.5" style="1" customWidth="1"/>
    <x:col min="2070" max="2070" width="2.25" style="1" customWidth="1"/>
    <x:col min="2071" max="2071" width="6.125" style="1" customWidth="1"/>
    <x:col min="2072" max="2072" width="11.625" style="1" customWidth="1"/>
    <x:col min="2073" max="2073" width="2.25" style="1" customWidth="1"/>
    <x:col min="2074" max="2081" width="4.5" style="1" customWidth="1"/>
    <x:col min="2082" max="2304" width="8.375" style="1"/>
    <x:col min="2305" max="2305" width="3.125" style="1" customWidth="1"/>
    <x:col min="2306" max="2306" width="10.5" style="1" customWidth="1"/>
    <x:col min="2307" max="2307" width="2.25" style="1" customWidth="1"/>
    <x:col min="2308" max="2308" width="6.125" style="1" customWidth="1"/>
    <x:col min="2309" max="2309" width="11.625" style="1" customWidth="1"/>
    <x:col min="2310" max="2310" width="2.25" style="1" customWidth="1"/>
    <x:col min="2311" max="2318" width="4.5" style="1" customWidth="1"/>
    <x:col min="2319" max="2321" width="3.625" style="1" customWidth="1"/>
    <x:col min="2322" max="2323" width="8.875" style="1" customWidth="1"/>
    <x:col min="2324" max="2324" width="3.125" style="1" customWidth="1"/>
    <x:col min="2325" max="2325" width="10.5" style="1" customWidth="1"/>
    <x:col min="2326" max="2326" width="2.25" style="1" customWidth="1"/>
    <x:col min="2327" max="2327" width="6.125" style="1" customWidth="1"/>
    <x:col min="2328" max="2328" width="11.625" style="1" customWidth="1"/>
    <x:col min="2329" max="2329" width="2.25" style="1" customWidth="1"/>
    <x:col min="2330" max="2337" width="4.5" style="1" customWidth="1"/>
    <x:col min="2338" max="2560" width="8.375" style="1"/>
    <x:col min="2561" max="2561" width="3.125" style="1" customWidth="1"/>
    <x:col min="2562" max="2562" width="10.5" style="1" customWidth="1"/>
    <x:col min="2563" max="2563" width="2.25" style="1" customWidth="1"/>
    <x:col min="2564" max="2564" width="6.125" style="1" customWidth="1"/>
    <x:col min="2565" max="2565" width="11.625" style="1" customWidth="1"/>
    <x:col min="2566" max="2566" width="2.25" style="1" customWidth="1"/>
    <x:col min="2567" max="2574" width="4.5" style="1" customWidth="1"/>
    <x:col min="2575" max="2577" width="3.625" style="1" customWidth="1"/>
    <x:col min="2578" max="2579" width="8.875" style="1" customWidth="1"/>
    <x:col min="2580" max="2580" width="3.125" style="1" customWidth="1"/>
    <x:col min="2581" max="2581" width="10.5" style="1" customWidth="1"/>
    <x:col min="2582" max="2582" width="2.25" style="1" customWidth="1"/>
    <x:col min="2583" max="2583" width="6.125" style="1" customWidth="1"/>
    <x:col min="2584" max="2584" width="11.625" style="1" customWidth="1"/>
    <x:col min="2585" max="2585" width="2.25" style="1" customWidth="1"/>
    <x:col min="2586" max="2593" width="4.5" style="1" customWidth="1"/>
    <x:col min="2594" max="2816" width="8.375" style="1"/>
    <x:col min="2817" max="2817" width="3.125" style="1" customWidth="1"/>
    <x:col min="2818" max="2818" width="10.5" style="1" customWidth="1"/>
    <x:col min="2819" max="2819" width="2.25" style="1" customWidth="1"/>
    <x:col min="2820" max="2820" width="6.125" style="1" customWidth="1"/>
    <x:col min="2821" max="2821" width="11.625" style="1" customWidth="1"/>
    <x:col min="2822" max="2822" width="2.25" style="1" customWidth="1"/>
    <x:col min="2823" max="2830" width="4.5" style="1" customWidth="1"/>
    <x:col min="2831" max="2833" width="3.625" style="1" customWidth="1"/>
    <x:col min="2834" max="2835" width="8.875" style="1" customWidth="1"/>
    <x:col min="2836" max="2836" width="3.125" style="1" customWidth="1"/>
    <x:col min="2837" max="2837" width="10.5" style="1" customWidth="1"/>
    <x:col min="2838" max="2838" width="2.25" style="1" customWidth="1"/>
    <x:col min="2839" max="2839" width="6.125" style="1" customWidth="1"/>
    <x:col min="2840" max="2840" width="11.625" style="1" customWidth="1"/>
    <x:col min="2841" max="2841" width="2.25" style="1" customWidth="1"/>
    <x:col min="2842" max="2849" width="4.5" style="1" customWidth="1"/>
    <x:col min="2850" max="3072" width="8.375" style="1"/>
    <x:col min="3073" max="3073" width="3.125" style="1" customWidth="1"/>
    <x:col min="3074" max="3074" width="10.5" style="1" customWidth="1"/>
    <x:col min="3075" max="3075" width="2.25" style="1" customWidth="1"/>
    <x:col min="3076" max="3076" width="6.125" style="1" customWidth="1"/>
    <x:col min="3077" max="3077" width="11.625" style="1" customWidth="1"/>
    <x:col min="3078" max="3078" width="2.25" style="1" customWidth="1"/>
    <x:col min="3079" max="3086" width="4.5" style="1" customWidth="1"/>
    <x:col min="3087" max="3089" width="3.625" style="1" customWidth="1"/>
    <x:col min="3090" max="3091" width="8.875" style="1" customWidth="1"/>
    <x:col min="3092" max="3092" width="3.125" style="1" customWidth="1"/>
    <x:col min="3093" max="3093" width="10.5" style="1" customWidth="1"/>
    <x:col min="3094" max="3094" width="2.25" style="1" customWidth="1"/>
    <x:col min="3095" max="3095" width="6.125" style="1" customWidth="1"/>
    <x:col min="3096" max="3096" width="11.625" style="1" customWidth="1"/>
    <x:col min="3097" max="3097" width="2.25" style="1" customWidth="1"/>
    <x:col min="3098" max="3105" width="4.5" style="1" customWidth="1"/>
    <x:col min="3106" max="3328" width="8.375" style="1"/>
    <x:col min="3329" max="3329" width="3.125" style="1" customWidth="1"/>
    <x:col min="3330" max="3330" width="10.5" style="1" customWidth="1"/>
    <x:col min="3331" max="3331" width="2.25" style="1" customWidth="1"/>
    <x:col min="3332" max="3332" width="6.125" style="1" customWidth="1"/>
    <x:col min="3333" max="3333" width="11.625" style="1" customWidth="1"/>
    <x:col min="3334" max="3334" width="2.25" style="1" customWidth="1"/>
    <x:col min="3335" max="3342" width="4.5" style="1" customWidth="1"/>
    <x:col min="3343" max="3345" width="3.625" style="1" customWidth="1"/>
    <x:col min="3346" max="3347" width="8.875" style="1" customWidth="1"/>
    <x:col min="3348" max="3348" width="3.125" style="1" customWidth="1"/>
    <x:col min="3349" max="3349" width="10.5" style="1" customWidth="1"/>
    <x:col min="3350" max="3350" width="2.25" style="1" customWidth="1"/>
    <x:col min="3351" max="3351" width="6.125" style="1" customWidth="1"/>
    <x:col min="3352" max="3352" width="11.625" style="1" customWidth="1"/>
    <x:col min="3353" max="3353" width="2.25" style="1" customWidth="1"/>
    <x:col min="3354" max="3361" width="4.5" style="1" customWidth="1"/>
    <x:col min="3362" max="3584" width="8.375" style="1"/>
    <x:col min="3585" max="3585" width="3.125" style="1" customWidth="1"/>
    <x:col min="3586" max="3586" width="10.5" style="1" customWidth="1"/>
    <x:col min="3587" max="3587" width="2.25" style="1" customWidth="1"/>
    <x:col min="3588" max="3588" width="6.125" style="1" customWidth="1"/>
    <x:col min="3589" max="3589" width="11.625" style="1" customWidth="1"/>
    <x:col min="3590" max="3590" width="2.25" style="1" customWidth="1"/>
    <x:col min="3591" max="3598" width="4.5" style="1" customWidth="1"/>
    <x:col min="3599" max="3601" width="3.625" style="1" customWidth="1"/>
    <x:col min="3602" max="3603" width="8.875" style="1" customWidth="1"/>
    <x:col min="3604" max="3604" width="3.125" style="1" customWidth="1"/>
    <x:col min="3605" max="3605" width="10.5" style="1" customWidth="1"/>
    <x:col min="3606" max="3606" width="2.25" style="1" customWidth="1"/>
    <x:col min="3607" max="3607" width="6.125" style="1" customWidth="1"/>
    <x:col min="3608" max="3608" width="11.625" style="1" customWidth="1"/>
    <x:col min="3609" max="3609" width="2.25" style="1" customWidth="1"/>
    <x:col min="3610" max="3617" width="4.5" style="1" customWidth="1"/>
    <x:col min="3618" max="3840" width="8.375" style="1"/>
    <x:col min="3841" max="3841" width="3.125" style="1" customWidth="1"/>
    <x:col min="3842" max="3842" width="10.5" style="1" customWidth="1"/>
    <x:col min="3843" max="3843" width="2.25" style="1" customWidth="1"/>
    <x:col min="3844" max="3844" width="6.125" style="1" customWidth="1"/>
    <x:col min="3845" max="3845" width="11.625" style="1" customWidth="1"/>
    <x:col min="3846" max="3846" width="2.25" style="1" customWidth="1"/>
    <x:col min="3847" max="3854" width="4.5" style="1" customWidth="1"/>
    <x:col min="3855" max="3857" width="3.625" style="1" customWidth="1"/>
    <x:col min="3858" max="3859" width="8.875" style="1" customWidth="1"/>
    <x:col min="3860" max="3860" width="3.125" style="1" customWidth="1"/>
    <x:col min="3861" max="3861" width="10.5" style="1" customWidth="1"/>
    <x:col min="3862" max="3862" width="2.25" style="1" customWidth="1"/>
    <x:col min="3863" max="3863" width="6.125" style="1" customWidth="1"/>
    <x:col min="3864" max="3864" width="11.625" style="1" customWidth="1"/>
    <x:col min="3865" max="3865" width="2.25" style="1" customWidth="1"/>
    <x:col min="3866" max="3873" width="4.5" style="1" customWidth="1"/>
    <x:col min="3874" max="4096" width="8.375" style="1"/>
    <x:col min="4097" max="4097" width="3.125" style="1" customWidth="1"/>
    <x:col min="4098" max="4098" width="10.5" style="1" customWidth="1"/>
    <x:col min="4099" max="4099" width="2.25" style="1" customWidth="1"/>
    <x:col min="4100" max="4100" width="6.125" style="1" customWidth="1"/>
    <x:col min="4101" max="4101" width="11.625" style="1" customWidth="1"/>
    <x:col min="4102" max="4102" width="2.25" style="1" customWidth="1"/>
    <x:col min="4103" max="4110" width="4.5" style="1" customWidth="1"/>
    <x:col min="4111" max="4113" width="3.625" style="1" customWidth="1"/>
    <x:col min="4114" max="4115" width="8.875" style="1" customWidth="1"/>
    <x:col min="4116" max="4116" width="3.125" style="1" customWidth="1"/>
    <x:col min="4117" max="4117" width="10.5" style="1" customWidth="1"/>
    <x:col min="4118" max="4118" width="2.25" style="1" customWidth="1"/>
    <x:col min="4119" max="4119" width="6.125" style="1" customWidth="1"/>
    <x:col min="4120" max="4120" width="11.625" style="1" customWidth="1"/>
    <x:col min="4121" max="4121" width="2.25" style="1" customWidth="1"/>
    <x:col min="4122" max="4129" width="4.5" style="1" customWidth="1"/>
    <x:col min="4130" max="4352" width="8.375" style="1"/>
    <x:col min="4353" max="4353" width="3.125" style="1" customWidth="1"/>
    <x:col min="4354" max="4354" width="10.5" style="1" customWidth="1"/>
    <x:col min="4355" max="4355" width="2.25" style="1" customWidth="1"/>
    <x:col min="4356" max="4356" width="6.125" style="1" customWidth="1"/>
    <x:col min="4357" max="4357" width="11.625" style="1" customWidth="1"/>
    <x:col min="4358" max="4358" width="2.25" style="1" customWidth="1"/>
    <x:col min="4359" max="4366" width="4.5" style="1" customWidth="1"/>
    <x:col min="4367" max="4369" width="3.625" style="1" customWidth="1"/>
    <x:col min="4370" max="4371" width="8.875" style="1" customWidth="1"/>
    <x:col min="4372" max="4372" width="3.125" style="1" customWidth="1"/>
    <x:col min="4373" max="4373" width="10.5" style="1" customWidth="1"/>
    <x:col min="4374" max="4374" width="2.25" style="1" customWidth="1"/>
    <x:col min="4375" max="4375" width="6.125" style="1" customWidth="1"/>
    <x:col min="4376" max="4376" width="11.625" style="1" customWidth="1"/>
    <x:col min="4377" max="4377" width="2.25" style="1" customWidth="1"/>
    <x:col min="4378" max="4385" width="4.5" style="1" customWidth="1"/>
    <x:col min="4386" max="4608" width="8.375" style="1"/>
    <x:col min="4609" max="4609" width="3.125" style="1" customWidth="1"/>
    <x:col min="4610" max="4610" width="10.5" style="1" customWidth="1"/>
    <x:col min="4611" max="4611" width="2.25" style="1" customWidth="1"/>
    <x:col min="4612" max="4612" width="6.125" style="1" customWidth="1"/>
    <x:col min="4613" max="4613" width="11.625" style="1" customWidth="1"/>
    <x:col min="4614" max="4614" width="2.25" style="1" customWidth="1"/>
    <x:col min="4615" max="4622" width="4.5" style="1" customWidth="1"/>
    <x:col min="4623" max="4625" width="3.625" style="1" customWidth="1"/>
    <x:col min="4626" max="4627" width="8.875" style="1" customWidth="1"/>
    <x:col min="4628" max="4628" width="3.125" style="1" customWidth="1"/>
    <x:col min="4629" max="4629" width="10.5" style="1" customWidth="1"/>
    <x:col min="4630" max="4630" width="2.25" style="1" customWidth="1"/>
    <x:col min="4631" max="4631" width="6.125" style="1" customWidth="1"/>
    <x:col min="4632" max="4632" width="11.625" style="1" customWidth="1"/>
    <x:col min="4633" max="4633" width="2.25" style="1" customWidth="1"/>
    <x:col min="4634" max="4641" width="4.5" style="1" customWidth="1"/>
    <x:col min="4642" max="4864" width="8.375" style="1"/>
    <x:col min="4865" max="4865" width="3.125" style="1" customWidth="1"/>
    <x:col min="4866" max="4866" width="10.5" style="1" customWidth="1"/>
    <x:col min="4867" max="4867" width="2.25" style="1" customWidth="1"/>
    <x:col min="4868" max="4868" width="6.125" style="1" customWidth="1"/>
    <x:col min="4869" max="4869" width="11.625" style="1" customWidth="1"/>
    <x:col min="4870" max="4870" width="2.25" style="1" customWidth="1"/>
    <x:col min="4871" max="4878" width="4.5" style="1" customWidth="1"/>
    <x:col min="4879" max="4881" width="3.625" style="1" customWidth="1"/>
    <x:col min="4882" max="4883" width="8.875" style="1" customWidth="1"/>
    <x:col min="4884" max="4884" width="3.125" style="1" customWidth="1"/>
    <x:col min="4885" max="4885" width="10.5" style="1" customWidth="1"/>
    <x:col min="4886" max="4886" width="2.25" style="1" customWidth="1"/>
    <x:col min="4887" max="4887" width="6.125" style="1" customWidth="1"/>
    <x:col min="4888" max="4888" width="11.625" style="1" customWidth="1"/>
    <x:col min="4889" max="4889" width="2.25" style="1" customWidth="1"/>
    <x:col min="4890" max="4897" width="4.5" style="1" customWidth="1"/>
    <x:col min="4898" max="5120" width="8.375" style="1"/>
    <x:col min="5121" max="5121" width="3.125" style="1" customWidth="1"/>
    <x:col min="5122" max="5122" width="10.5" style="1" customWidth="1"/>
    <x:col min="5123" max="5123" width="2.25" style="1" customWidth="1"/>
    <x:col min="5124" max="5124" width="6.125" style="1" customWidth="1"/>
    <x:col min="5125" max="5125" width="11.625" style="1" customWidth="1"/>
    <x:col min="5126" max="5126" width="2.25" style="1" customWidth="1"/>
    <x:col min="5127" max="5134" width="4.5" style="1" customWidth="1"/>
    <x:col min="5135" max="5137" width="3.625" style="1" customWidth="1"/>
    <x:col min="5138" max="5139" width="8.875" style="1" customWidth="1"/>
    <x:col min="5140" max="5140" width="3.125" style="1" customWidth="1"/>
    <x:col min="5141" max="5141" width="10.5" style="1" customWidth="1"/>
    <x:col min="5142" max="5142" width="2.25" style="1" customWidth="1"/>
    <x:col min="5143" max="5143" width="6.125" style="1" customWidth="1"/>
    <x:col min="5144" max="5144" width="11.625" style="1" customWidth="1"/>
    <x:col min="5145" max="5145" width="2.25" style="1" customWidth="1"/>
    <x:col min="5146" max="5153" width="4.5" style="1" customWidth="1"/>
    <x:col min="5154" max="5376" width="8.375" style="1"/>
    <x:col min="5377" max="5377" width="3.125" style="1" customWidth="1"/>
    <x:col min="5378" max="5378" width="10.5" style="1" customWidth="1"/>
    <x:col min="5379" max="5379" width="2.25" style="1" customWidth="1"/>
    <x:col min="5380" max="5380" width="6.125" style="1" customWidth="1"/>
    <x:col min="5381" max="5381" width="11.625" style="1" customWidth="1"/>
    <x:col min="5382" max="5382" width="2.25" style="1" customWidth="1"/>
    <x:col min="5383" max="5390" width="4.5" style="1" customWidth="1"/>
    <x:col min="5391" max="5393" width="3.625" style="1" customWidth="1"/>
    <x:col min="5394" max="5395" width="8.875" style="1" customWidth="1"/>
    <x:col min="5396" max="5396" width="3.125" style="1" customWidth="1"/>
    <x:col min="5397" max="5397" width="10.5" style="1" customWidth="1"/>
    <x:col min="5398" max="5398" width="2.25" style="1" customWidth="1"/>
    <x:col min="5399" max="5399" width="6.125" style="1" customWidth="1"/>
    <x:col min="5400" max="5400" width="11.625" style="1" customWidth="1"/>
    <x:col min="5401" max="5401" width="2.25" style="1" customWidth="1"/>
    <x:col min="5402" max="5409" width="4.5" style="1" customWidth="1"/>
    <x:col min="5410" max="5632" width="8.375" style="1"/>
    <x:col min="5633" max="5633" width="3.125" style="1" customWidth="1"/>
    <x:col min="5634" max="5634" width="10.5" style="1" customWidth="1"/>
    <x:col min="5635" max="5635" width="2.25" style="1" customWidth="1"/>
    <x:col min="5636" max="5636" width="6.125" style="1" customWidth="1"/>
    <x:col min="5637" max="5637" width="11.625" style="1" customWidth="1"/>
    <x:col min="5638" max="5638" width="2.25" style="1" customWidth="1"/>
    <x:col min="5639" max="5646" width="4.5" style="1" customWidth="1"/>
    <x:col min="5647" max="5649" width="3.625" style="1" customWidth="1"/>
    <x:col min="5650" max="5651" width="8.875" style="1" customWidth="1"/>
    <x:col min="5652" max="5652" width="3.125" style="1" customWidth="1"/>
    <x:col min="5653" max="5653" width="10.5" style="1" customWidth="1"/>
    <x:col min="5654" max="5654" width="2.25" style="1" customWidth="1"/>
    <x:col min="5655" max="5655" width="6.125" style="1" customWidth="1"/>
    <x:col min="5656" max="5656" width="11.625" style="1" customWidth="1"/>
    <x:col min="5657" max="5657" width="2.25" style="1" customWidth="1"/>
    <x:col min="5658" max="5665" width="4.5" style="1" customWidth="1"/>
    <x:col min="5666" max="5888" width="8.375" style="1"/>
    <x:col min="5889" max="5889" width="3.125" style="1" customWidth="1"/>
    <x:col min="5890" max="5890" width="10.5" style="1" customWidth="1"/>
    <x:col min="5891" max="5891" width="2.25" style="1" customWidth="1"/>
    <x:col min="5892" max="5892" width="6.125" style="1" customWidth="1"/>
    <x:col min="5893" max="5893" width="11.625" style="1" customWidth="1"/>
    <x:col min="5894" max="5894" width="2.25" style="1" customWidth="1"/>
    <x:col min="5895" max="5902" width="4.5" style="1" customWidth="1"/>
    <x:col min="5903" max="5905" width="3.625" style="1" customWidth="1"/>
    <x:col min="5906" max="5907" width="8.875" style="1" customWidth="1"/>
    <x:col min="5908" max="5908" width="3.125" style="1" customWidth="1"/>
    <x:col min="5909" max="5909" width="10.5" style="1" customWidth="1"/>
    <x:col min="5910" max="5910" width="2.25" style="1" customWidth="1"/>
    <x:col min="5911" max="5911" width="6.125" style="1" customWidth="1"/>
    <x:col min="5912" max="5912" width="11.625" style="1" customWidth="1"/>
    <x:col min="5913" max="5913" width="2.25" style="1" customWidth="1"/>
    <x:col min="5914" max="5921" width="4.5" style="1" customWidth="1"/>
    <x:col min="5922" max="6144" width="8.375" style="1"/>
    <x:col min="6145" max="6145" width="3.125" style="1" customWidth="1"/>
    <x:col min="6146" max="6146" width="10.5" style="1" customWidth="1"/>
    <x:col min="6147" max="6147" width="2.25" style="1" customWidth="1"/>
    <x:col min="6148" max="6148" width="6.125" style="1" customWidth="1"/>
    <x:col min="6149" max="6149" width="11.625" style="1" customWidth="1"/>
    <x:col min="6150" max="6150" width="2.25" style="1" customWidth="1"/>
    <x:col min="6151" max="6158" width="4.5" style="1" customWidth="1"/>
    <x:col min="6159" max="6161" width="3.625" style="1" customWidth="1"/>
    <x:col min="6162" max="6163" width="8.875" style="1" customWidth="1"/>
    <x:col min="6164" max="6164" width="3.125" style="1" customWidth="1"/>
    <x:col min="6165" max="6165" width="10.5" style="1" customWidth="1"/>
    <x:col min="6166" max="6166" width="2.25" style="1" customWidth="1"/>
    <x:col min="6167" max="6167" width="6.125" style="1" customWidth="1"/>
    <x:col min="6168" max="6168" width="11.625" style="1" customWidth="1"/>
    <x:col min="6169" max="6169" width="2.25" style="1" customWidth="1"/>
    <x:col min="6170" max="6177" width="4.5" style="1" customWidth="1"/>
    <x:col min="6178" max="6400" width="8.375" style="1"/>
    <x:col min="6401" max="6401" width="3.125" style="1" customWidth="1"/>
    <x:col min="6402" max="6402" width="10.5" style="1" customWidth="1"/>
    <x:col min="6403" max="6403" width="2.25" style="1" customWidth="1"/>
    <x:col min="6404" max="6404" width="6.125" style="1" customWidth="1"/>
    <x:col min="6405" max="6405" width="11.625" style="1" customWidth="1"/>
    <x:col min="6406" max="6406" width="2.25" style="1" customWidth="1"/>
    <x:col min="6407" max="6414" width="4.5" style="1" customWidth="1"/>
    <x:col min="6415" max="6417" width="3.625" style="1" customWidth="1"/>
    <x:col min="6418" max="6419" width="8.875" style="1" customWidth="1"/>
    <x:col min="6420" max="6420" width="3.125" style="1" customWidth="1"/>
    <x:col min="6421" max="6421" width="10.5" style="1" customWidth="1"/>
    <x:col min="6422" max="6422" width="2.25" style="1" customWidth="1"/>
    <x:col min="6423" max="6423" width="6.125" style="1" customWidth="1"/>
    <x:col min="6424" max="6424" width="11.625" style="1" customWidth="1"/>
    <x:col min="6425" max="6425" width="2.25" style="1" customWidth="1"/>
    <x:col min="6426" max="6433" width="4.5" style="1" customWidth="1"/>
    <x:col min="6434" max="6656" width="8.375" style="1"/>
    <x:col min="6657" max="6657" width="3.125" style="1" customWidth="1"/>
    <x:col min="6658" max="6658" width="10.5" style="1" customWidth="1"/>
    <x:col min="6659" max="6659" width="2.25" style="1" customWidth="1"/>
    <x:col min="6660" max="6660" width="6.125" style="1" customWidth="1"/>
    <x:col min="6661" max="6661" width="11.625" style="1" customWidth="1"/>
    <x:col min="6662" max="6662" width="2.25" style="1" customWidth="1"/>
    <x:col min="6663" max="6670" width="4.5" style="1" customWidth="1"/>
    <x:col min="6671" max="6673" width="3.625" style="1" customWidth="1"/>
    <x:col min="6674" max="6675" width="8.875" style="1" customWidth="1"/>
    <x:col min="6676" max="6676" width="3.125" style="1" customWidth="1"/>
    <x:col min="6677" max="6677" width="10.5" style="1" customWidth="1"/>
    <x:col min="6678" max="6678" width="2.25" style="1" customWidth="1"/>
    <x:col min="6679" max="6679" width="6.125" style="1" customWidth="1"/>
    <x:col min="6680" max="6680" width="11.625" style="1" customWidth="1"/>
    <x:col min="6681" max="6681" width="2.25" style="1" customWidth="1"/>
    <x:col min="6682" max="6689" width="4.5" style="1" customWidth="1"/>
    <x:col min="6690" max="6912" width="8.375" style="1"/>
    <x:col min="6913" max="6913" width="3.125" style="1" customWidth="1"/>
    <x:col min="6914" max="6914" width="10.5" style="1" customWidth="1"/>
    <x:col min="6915" max="6915" width="2.25" style="1" customWidth="1"/>
    <x:col min="6916" max="6916" width="6.125" style="1" customWidth="1"/>
    <x:col min="6917" max="6917" width="11.625" style="1" customWidth="1"/>
    <x:col min="6918" max="6918" width="2.25" style="1" customWidth="1"/>
    <x:col min="6919" max="6926" width="4.5" style="1" customWidth="1"/>
    <x:col min="6927" max="6929" width="3.625" style="1" customWidth="1"/>
    <x:col min="6930" max="6931" width="8.875" style="1" customWidth="1"/>
    <x:col min="6932" max="6932" width="3.125" style="1" customWidth="1"/>
    <x:col min="6933" max="6933" width="10.5" style="1" customWidth="1"/>
    <x:col min="6934" max="6934" width="2.25" style="1" customWidth="1"/>
    <x:col min="6935" max="6935" width="6.125" style="1" customWidth="1"/>
    <x:col min="6936" max="6936" width="11.625" style="1" customWidth="1"/>
    <x:col min="6937" max="6937" width="2.25" style="1" customWidth="1"/>
    <x:col min="6938" max="6945" width="4.5" style="1" customWidth="1"/>
    <x:col min="6946" max="7168" width="8.375" style="1"/>
    <x:col min="7169" max="7169" width="3.125" style="1" customWidth="1"/>
    <x:col min="7170" max="7170" width="10.5" style="1" customWidth="1"/>
    <x:col min="7171" max="7171" width="2.25" style="1" customWidth="1"/>
    <x:col min="7172" max="7172" width="6.125" style="1" customWidth="1"/>
    <x:col min="7173" max="7173" width="11.625" style="1" customWidth="1"/>
    <x:col min="7174" max="7174" width="2.25" style="1" customWidth="1"/>
    <x:col min="7175" max="7182" width="4.5" style="1" customWidth="1"/>
    <x:col min="7183" max="7185" width="3.625" style="1" customWidth="1"/>
    <x:col min="7186" max="7187" width="8.875" style="1" customWidth="1"/>
    <x:col min="7188" max="7188" width="3.125" style="1" customWidth="1"/>
    <x:col min="7189" max="7189" width="10.5" style="1" customWidth="1"/>
    <x:col min="7190" max="7190" width="2.25" style="1" customWidth="1"/>
    <x:col min="7191" max="7191" width="6.125" style="1" customWidth="1"/>
    <x:col min="7192" max="7192" width="11.625" style="1" customWidth="1"/>
    <x:col min="7193" max="7193" width="2.25" style="1" customWidth="1"/>
    <x:col min="7194" max="7201" width="4.5" style="1" customWidth="1"/>
    <x:col min="7202" max="7424" width="8.375" style="1"/>
    <x:col min="7425" max="7425" width="3.125" style="1" customWidth="1"/>
    <x:col min="7426" max="7426" width="10.5" style="1" customWidth="1"/>
    <x:col min="7427" max="7427" width="2.25" style="1" customWidth="1"/>
    <x:col min="7428" max="7428" width="6.125" style="1" customWidth="1"/>
    <x:col min="7429" max="7429" width="11.625" style="1" customWidth="1"/>
    <x:col min="7430" max="7430" width="2.25" style="1" customWidth="1"/>
    <x:col min="7431" max="7438" width="4.5" style="1" customWidth="1"/>
    <x:col min="7439" max="7441" width="3.625" style="1" customWidth="1"/>
    <x:col min="7442" max="7443" width="8.875" style="1" customWidth="1"/>
    <x:col min="7444" max="7444" width="3.125" style="1" customWidth="1"/>
    <x:col min="7445" max="7445" width="10.5" style="1" customWidth="1"/>
    <x:col min="7446" max="7446" width="2.25" style="1" customWidth="1"/>
    <x:col min="7447" max="7447" width="6.125" style="1" customWidth="1"/>
    <x:col min="7448" max="7448" width="11.625" style="1" customWidth="1"/>
    <x:col min="7449" max="7449" width="2.25" style="1" customWidth="1"/>
    <x:col min="7450" max="7457" width="4.5" style="1" customWidth="1"/>
    <x:col min="7458" max="7680" width="8.375" style="1"/>
    <x:col min="7681" max="7681" width="3.125" style="1" customWidth="1"/>
    <x:col min="7682" max="7682" width="10.5" style="1" customWidth="1"/>
    <x:col min="7683" max="7683" width="2.25" style="1" customWidth="1"/>
    <x:col min="7684" max="7684" width="6.125" style="1" customWidth="1"/>
    <x:col min="7685" max="7685" width="11.625" style="1" customWidth="1"/>
    <x:col min="7686" max="7686" width="2.25" style="1" customWidth="1"/>
    <x:col min="7687" max="7694" width="4.5" style="1" customWidth="1"/>
    <x:col min="7695" max="7697" width="3.625" style="1" customWidth="1"/>
    <x:col min="7698" max="7699" width="8.875" style="1" customWidth="1"/>
    <x:col min="7700" max="7700" width="3.125" style="1" customWidth="1"/>
    <x:col min="7701" max="7701" width="10.5" style="1" customWidth="1"/>
    <x:col min="7702" max="7702" width="2.25" style="1" customWidth="1"/>
    <x:col min="7703" max="7703" width="6.125" style="1" customWidth="1"/>
    <x:col min="7704" max="7704" width="11.625" style="1" customWidth="1"/>
    <x:col min="7705" max="7705" width="2.25" style="1" customWidth="1"/>
    <x:col min="7706" max="7713" width="4.5" style="1" customWidth="1"/>
    <x:col min="7714" max="7936" width="8.375" style="1"/>
    <x:col min="7937" max="7937" width="3.125" style="1" customWidth="1"/>
    <x:col min="7938" max="7938" width="10.5" style="1" customWidth="1"/>
    <x:col min="7939" max="7939" width="2.25" style="1" customWidth="1"/>
    <x:col min="7940" max="7940" width="6.125" style="1" customWidth="1"/>
    <x:col min="7941" max="7941" width="11.625" style="1" customWidth="1"/>
    <x:col min="7942" max="7942" width="2.25" style="1" customWidth="1"/>
    <x:col min="7943" max="7950" width="4.5" style="1" customWidth="1"/>
    <x:col min="7951" max="7953" width="3.625" style="1" customWidth="1"/>
    <x:col min="7954" max="7955" width="8.875" style="1" customWidth="1"/>
    <x:col min="7956" max="7956" width="3.125" style="1" customWidth="1"/>
    <x:col min="7957" max="7957" width="10.5" style="1" customWidth="1"/>
    <x:col min="7958" max="7958" width="2.25" style="1" customWidth="1"/>
    <x:col min="7959" max="7959" width="6.125" style="1" customWidth="1"/>
    <x:col min="7960" max="7960" width="11.625" style="1" customWidth="1"/>
    <x:col min="7961" max="7961" width="2.25" style="1" customWidth="1"/>
    <x:col min="7962" max="7969" width="4.5" style="1" customWidth="1"/>
    <x:col min="7970" max="8192" width="8.375" style="1"/>
    <x:col min="8193" max="8193" width="3.125" style="1" customWidth="1"/>
    <x:col min="8194" max="8194" width="10.5" style="1" customWidth="1"/>
    <x:col min="8195" max="8195" width="2.25" style="1" customWidth="1"/>
    <x:col min="8196" max="8196" width="6.125" style="1" customWidth="1"/>
    <x:col min="8197" max="8197" width="11.625" style="1" customWidth="1"/>
    <x:col min="8198" max="8198" width="2.25" style="1" customWidth="1"/>
    <x:col min="8199" max="8206" width="4.5" style="1" customWidth="1"/>
    <x:col min="8207" max="8209" width="3.625" style="1" customWidth="1"/>
    <x:col min="8210" max="8211" width="8.875" style="1" customWidth="1"/>
    <x:col min="8212" max="8212" width="3.125" style="1" customWidth="1"/>
    <x:col min="8213" max="8213" width="10.5" style="1" customWidth="1"/>
    <x:col min="8214" max="8214" width="2.25" style="1" customWidth="1"/>
    <x:col min="8215" max="8215" width="6.125" style="1" customWidth="1"/>
    <x:col min="8216" max="8216" width="11.625" style="1" customWidth="1"/>
    <x:col min="8217" max="8217" width="2.25" style="1" customWidth="1"/>
    <x:col min="8218" max="8225" width="4.5" style="1" customWidth="1"/>
    <x:col min="8226" max="8448" width="8.375" style="1"/>
    <x:col min="8449" max="8449" width="3.125" style="1" customWidth="1"/>
    <x:col min="8450" max="8450" width="10.5" style="1" customWidth="1"/>
    <x:col min="8451" max="8451" width="2.25" style="1" customWidth="1"/>
    <x:col min="8452" max="8452" width="6.125" style="1" customWidth="1"/>
    <x:col min="8453" max="8453" width="11.625" style="1" customWidth="1"/>
    <x:col min="8454" max="8454" width="2.25" style="1" customWidth="1"/>
    <x:col min="8455" max="8462" width="4.5" style="1" customWidth="1"/>
    <x:col min="8463" max="8465" width="3.625" style="1" customWidth="1"/>
    <x:col min="8466" max="8467" width="8.875" style="1" customWidth="1"/>
    <x:col min="8468" max="8468" width="3.125" style="1" customWidth="1"/>
    <x:col min="8469" max="8469" width="10.5" style="1" customWidth="1"/>
    <x:col min="8470" max="8470" width="2.25" style="1" customWidth="1"/>
    <x:col min="8471" max="8471" width="6.125" style="1" customWidth="1"/>
    <x:col min="8472" max="8472" width="11.625" style="1" customWidth="1"/>
    <x:col min="8473" max="8473" width="2.25" style="1" customWidth="1"/>
    <x:col min="8474" max="8481" width="4.5" style="1" customWidth="1"/>
    <x:col min="8482" max="8704" width="8.375" style="1"/>
    <x:col min="8705" max="8705" width="3.125" style="1" customWidth="1"/>
    <x:col min="8706" max="8706" width="10.5" style="1" customWidth="1"/>
    <x:col min="8707" max="8707" width="2.25" style="1" customWidth="1"/>
    <x:col min="8708" max="8708" width="6.125" style="1" customWidth="1"/>
    <x:col min="8709" max="8709" width="11.625" style="1" customWidth="1"/>
    <x:col min="8710" max="8710" width="2.25" style="1" customWidth="1"/>
    <x:col min="8711" max="8718" width="4.5" style="1" customWidth="1"/>
    <x:col min="8719" max="8721" width="3.625" style="1" customWidth="1"/>
    <x:col min="8722" max="8723" width="8.875" style="1" customWidth="1"/>
    <x:col min="8724" max="8724" width="3.125" style="1" customWidth="1"/>
    <x:col min="8725" max="8725" width="10.5" style="1" customWidth="1"/>
    <x:col min="8726" max="8726" width="2.25" style="1" customWidth="1"/>
    <x:col min="8727" max="8727" width="6.125" style="1" customWidth="1"/>
    <x:col min="8728" max="8728" width="11.625" style="1" customWidth="1"/>
    <x:col min="8729" max="8729" width="2.25" style="1" customWidth="1"/>
    <x:col min="8730" max="8737" width="4.5" style="1" customWidth="1"/>
    <x:col min="8738" max="8960" width="8.375" style="1"/>
    <x:col min="8961" max="8961" width="3.125" style="1" customWidth="1"/>
    <x:col min="8962" max="8962" width="10.5" style="1" customWidth="1"/>
    <x:col min="8963" max="8963" width="2.25" style="1" customWidth="1"/>
    <x:col min="8964" max="8964" width="6.125" style="1" customWidth="1"/>
    <x:col min="8965" max="8965" width="11.625" style="1" customWidth="1"/>
    <x:col min="8966" max="8966" width="2.25" style="1" customWidth="1"/>
    <x:col min="8967" max="8974" width="4.5" style="1" customWidth="1"/>
    <x:col min="8975" max="8977" width="3.625" style="1" customWidth="1"/>
    <x:col min="8978" max="8979" width="8.875" style="1" customWidth="1"/>
    <x:col min="8980" max="8980" width="3.125" style="1" customWidth="1"/>
    <x:col min="8981" max="8981" width="10.5" style="1" customWidth="1"/>
    <x:col min="8982" max="8982" width="2.25" style="1" customWidth="1"/>
    <x:col min="8983" max="8983" width="6.125" style="1" customWidth="1"/>
    <x:col min="8984" max="8984" width="11.625" style="1" customWidth="1"/>
    <x:col min="8985" max="8985" width="2.25" style="1" customWidth="1"/>
    <x:col min="8986" max="8993" width="4.5" style="1" customWidth="1"/>
    <x:col min="8994" max="9216" width="8.375" style="1"/>
    <x:col min="9217" max="9217" width="3.125" style="1" customWidth="1"/>
    <x:col min="9218" max="9218" width="10.5" style="1" customWidth="1"/>
    <x:col min="9219" max="9219" width="2.25" style="1" customWidth="1"/>
    <x:col min="9220" max="9220" width="6.125" style="1" customWidth="1"/>
    <x:col min="9221" max="9221" width="11.625" style="1" customWidth="1"/>
    <x:col min="9222" max="9222" width="2.25" style="1" customWidth="1"/>
    <x:col min="9223" max="9230" width="4.5" style="1" customWidth="1"/>
    <x:col min="9231" max="9233" width="3.625" style="1" customWidth="1"/>
    <x:col min="9234" max="9235" width="8.875" style="1" customWidth="1"/>
    <x:col min="9236" max="9236" width="3.125" style="1" customWidth="1"/>
    <x:col min="9237" max="9237" width="10.5" style="1" customWidth="1"/>
    <x:col min="9238" max="9238" width="2.25" style="1" customWidth="1"/>
    <x:col min="9239" max="9239" width="6.125" style="1" customWidth="1"/>
    <x:col min="9240" max="9240" width="11.625" style="1" customWidth="1"/>
    <x:col min="9241" max="9241" width="2.25" style="1" customWidth="1"/>
    <x:col min="9242" max="9249" width="4.5" style="1" customWidth="1"/>
    <x:col min="9250" max="9472" width="8.375" style="1"/>
    <x:col min="9473" max="9473" width="3.125" style="1" customWidth="1"/>
    <x:col min="9474" max="9474" width="10.5" style="1" customWidth="1"/>
    <x:col min="9475" max="9475" width="2.25" style="1" customWidth="1"/>
    <x:col min="9476" max="9476" width="6.125" style="1" customWidth="1"/>
    <x:col min="9477" max="9477" width="11.625" style="1" customWidth="1"/>
    <x:col min="9478" max="9478" width="2.25" style="1" customWidth="1"/>
    <x:col min="9479" max="9486" width="4.5" style="1" customWidth="1"/>
    <x:col min="9487" max="9489" width="3.625" style="1" customWidth="1"/>
    <x:col min="9490" max="9491" width="8.875" style="1" customWidth="1"/>
    <x:col min="9492" max="9492" width="3.125" style="1" customWidth="1"/>
    <x:col min="9493" max="9493" width="10.5" style="1" customWidth="1"/>
    <x:col min="9494" max="9494" width="2.25" style="1" customWidth="1"/>
    <x:col min="9495" max="9495" width="6.125" style="1" customWidth="1"/>
    <x:col min="9496" max="9496" width="11.625" style="1" customWidth="1"/>
    <x:col min="9497" max="9497" width="2.25" style="1" customWidth="1"/>
    <x:col min="9498" max="9505" width="4.5" style="1" customWidth="1"/>
    <x:col min="9506" max="9728" width="8.375" style="1"/>
    <x:col min="9729" max="9729" width="3.125" style="1" customWidth="1"/>
    <x:col min="9730" max="9730" width="10.5" style="1" customWidth="1"/>
    <x:col min="9731" max="9731" width="2.25" style="1" customWidth="1"/>
    <x:col min="9732" max="9732" width="6.125" style="1" customWidth="1"/>
    <x:col min="9733" max="9733" width="11.625" style="1" customWidth="1"/>
    <x:col min="9734" max="9734" width="2.25" style="1" customWidth="1"/>
    <x:col min="9735" max="9742" width="4.5" style="1" customWidth="1"/>
    <x:col min="9743" max="9745" width="3.625" style="1" customWidth="1"/>
    <x:col min="9746" max="9747" width="8.875" style="1" customWidth="1"/>
    <x:col min="9748" max="9748" width="3.125" style="1" customWidth="1"/>
    <x:col min="9749" max="9749" width="10.5" style="1" customWidth="1"/>
    <x:col min="9750" max="9750" width="2.25" style="1" customWidth="1"/>
    <x:col min="9751" max="9751" width="6.125" style="1" customWidth="1"/>
    <x:col min="9752" max="9752" width="11.625" style="1" customWidth="1"/>
    <x:col min="9753" max="9753" width="2.25" style="1" customWidth="1"/>
    <x:col min="9754" max="9761" width="4.5" style="1" customWidth="1"/>
    <x:col min="9762" max="9984" width="8.375" style="1"/>
    <x:col min="9985" max="9985" width="3.125" style="1" customWidth="1"/>
    <x:col min="9986" max="9986" width="10.5" style="1" customWidth="1"/>
    <x:col min="9987" max="9987" width="2.25" style="1" customWidth="1"/>
    <x:col min="9988" max="9988" width="6.125" style="1" customWidth="1"/>
    <x:col min="9989" max="9989" width="11.625" style="1" customWidth="1"/>
    <x:col min="9990" max="9990" width="2.25" style="1" customWidth="1"/>
    <x:col min="9991" max="9998" width="4.5" style="1" customWidth="1"/>
    <x:col min="9999" max="10001" width="3.625" style="1" customWidth="1"/>
    <x:col min="10002" max="10003" width="8.875" style="1" customWidth="1"/>
    <x:col min="10004" max="10004" width="3.125" style="1" customWidth="1"/>
    <x:col min="10005" max="10005" width="10.5" style="1" customWidth="1"/>
    <x:col min="10006" max="10006" width="2.25" style="1" customWidth="1"/>
    <x:col min="10007" max="10007" width="6.125" style="1" customWidth="1"/>
    <x:col min="10008" max="10008" width="11.625" style="1" customWidth="1"/>
    <x:col min="10009" max="10009" width="2.25" style="1" customWidth="1"/>
    <x:col min="10010" max="10017" width="4.5" style="1" customWidth="1"/>
    <x:col min="10018" max="10240" width="8.375" style="1"/>
    <x:col min="10241" max="10241" width="3.125" style="1" customWidth="1"/>
    <x:col min="10242" max="10242" width="10.5" style="1" customWidth="1"/>
    <x:col min="10243" max="10243" width="2.25" style="1" customWidth="1"/>
    <x:col min="10244" max="10244" width="6.125" style="1" customWidth="1"/>
    <x:col min="10245" max="10245" width="11.625" style="1" customWidth="1"/>
    <x:col min="10246" max="10246" width="2.25" style="1" customWidth="1"/>
    <x:col min="10247" max="10254" width="4.5" style="1" customWidth="1"/>
    <x:col min="10255" max="10257" width="3.625" style="1" customWidth="1"/>
    <x:col min="10258" max="10259" width="8.875" style="1" customWidth="1"/>
    <x:col min="10260" max="10260" width="3.125" style="1" customWidth="1"/>
    <x:col min="10261" max="10261" width="10.5" style="1" customWidth="1"/>
    <x:col min="10262" max="10262" width="2.25" style="1" customWidth="1"/>
    <x:col min="10263" max="10263" width="6.125" style="1" customWidth="1"/>
    <x:col min="10264" max="10264" width="11.625" style="1" customWidth="1"/>
    <x:col min="10265" max="10265" width="2.25" style="1" customWidth="1"/>
    <x:col min="10266" max="10273" width="4.5" style="1" customWidth="1"/>
    <x:col min="10274" max="10496" width="8.375" style="1"/>
    <x:col min="10497" max="10497" width="3.125" style="1" customWidth="1"/>
    <x:col min="10498" max="10498" width="10.5" style="1" customWidth="1"/>
    <x:col min="10499" max="10499" width="2.25" style="1" customWidth="1"/>
    <x:col min="10500" max="10500" width="6.125" style="1" customWidth="1"/>
    <x:col min="10501" max="10501" width="11.625" style="1" customWidth="1"/>
    <x:col min="10502" max="10502" width="2.25" style="1" customWidth="1"/>
    <x:col min="10503" max="10510" width="4.5" style="1" customWidth="1"/>
    <x:col min="10511" max="10513" width="3.625" style="1" customWidth="1"/>
    <x:col min="10514" max="10515" width="8.875" style="1" customWidth="1"/>
    <x:col min="10516" max="10516" width="3.125" style="1" customWidth="1"/>
    <x:col min="10517" max="10517" width="10.5" style="1" customWidth="1"/>
    <x:col min="10518" max="10518" width="2.25" style="1" customWidth="1"/>
    <x:col min="10519" max="10519" width="6.125" style="1" customWidth="1"/>
    <x:col min="10520" max="10520" width="11.625" style="1" customWidth="1"/>
    <x:col min="10521" max="10521" width="2.25" style="1" customWidth="1"/>
    <x:col min="10522" max="10529" width="4.5" style="1" customWidth="1"/>
    <x:col min="10530" max="10752" width="8.375" style="1"/>
    <x:col min="10753" max="10753" width="3.125" style="1" customWidth="1"/>
    <x:col min="10754" max="10754" width="10.5" style="1" customWidth="1"/>
    <x:col min="10755" max="10755" width="2.25" style="1" customWidth="1"/>
    <x:col min="10756" max="10756" width="6.125" style="1" customWidth="1"/>
    <x:col min="10757" max="10757" width="11.625" style="1" customWidth="1"/>
    <x:col min="10758" max="10758" width="2.25" style="1" customWidth="1"/>
    <x:col min="10759" max="10766" width="4.5" style="1" customWidth="1"/>
    <x:col min="10767" max="10769" width="3.625" style="1" customWidth="1"/>
    <x:col min="10770" max="10771" width="8.875" style="1" customWidth="1"/>
    <x:col min="10772" max="10772" width="3.125" style="1" customWidth="1"/>
    <x:col min="10773" max="10773" width="10.5" style="1" customWidth="1"/>
    <x:col min="10774" max="10774" width="2.25" style="1" customWidth="1"/>
    <x:col min="10775" max="10775" width="6.125" style="1" customWidth="1"/>
    <x:col min="10776" max="10776" width="11.625" style="1" customWidth="1"/>
    <x:col min="10777" max="10777" width="2.25" style="1" customWidth="1"/>
    <x:col min="10778" max="10785" width="4.5" style="1" customWidth="1"/>
    <x:col min="10786" max="11008" width="8.375" style="1"/>
    <x:col min="11009" max="11009" width="3.125" style="1" customWidth="1"/>
    <x:col min="11010" max="11010" width="10.5" style="1" customWidth="1"/>
    <x:col min="11011" max="11011" width="2.25" style="1" customWidth="1"/>
    <x:col min="11012" max="11012" width="6.125" style="1" customWidth="1"/>
    <x:col min="11013" max="11013" width="11.625" style="1" customWidth="1"/>
    <x:col min="11014" max="11014" width="2.25" style="1" customWidth="1"/>
    <x:col min="11015" max="11022" width="4.5" style="1" customWidth="1"/>
    <x:col min="11023" max="11025" width="3.625" style="1" customWidth="1"/>
    <x:col min="11026" max="11027" width="8.875" style="1" customWidth="1"/>
    <x:col min="11028" max="11028" width="3.125" style="1" customWidth="1"/>
    <x:col min="11029" max="11029" width="10.5" style="1" customWidth="1"/>
    <x:col min="11030" max="11030" width="2.25" style="1" customWidth="1"/>
    <x:col min="11031" max="11031" width="6.125" style="1" customWidth="1"/>
    <x:col min="11032" max="11032" width="11.625" style="1" customWidth="1"/>
    <x:col min="11033" max="11033" width="2.25" style="1" customWidth="1"/>
    <x:col min="11034" max="11041" width="4.5" style="1" customWidth="1"/>
    <x:col min="11042" max="11264" width="8.375" style="1"/>
    <x:col min="11265" max="11265" width="3.125" style="1" customWidth="1"/>
    <x:col min="11266" max="11266" width="10.5" style="1" customWidth="1"/>
    <x:col min="11267" max="11267" width="2.25" style="1" customWidth="1"/>
    <x:col min="11268" max="11268" width="6.125" style="1" customWidth="1"/>
    <x:col min="11269" max="11269" width="11.625" style="1" customWidth="1"/>
    <x:col min="11270" max="11270" width="2.25" style="1" customWidth="1"/>
    <x:col min="11271" max="11278" width="4.5" style="1" customWidth="1"/>
    <x:col min="11279" max="11281" width="3.625" style="1" customWidth="1"/>
    <x:col min="11282" max="11283" width="8.875" style="1" customWidth="1"/>
    <x:col min="11284" max="11284" width="3.125" style="1" customWidth="1"/>
    <x:col min="11285" max="11285" width="10.5" style="1" customWidth="1"/>
    <x:col min="11286" max="11286" width="2.25" style="1" customWidth="1"/>
    <x:col min="11287" max="11287" width="6.125" style="1" customWidth="1"/>
    <x:col min="11288" max="11288" width="11.625" style="1" customWidth="1"/>
    <x:col min="11289" max="11289" width="2.25" style="1" customWidth="1"/>
    <x:col min="11290" max="11297" width="4.5" style="1" customWidth="1"/>
    <x:col min="11298" max="11520" width="8.375" style="1"/>
    <x:col min="11521" max="11521" width="3.125" style="1" customWidth="1"/>
    <x:col min="11522" max="11522" width="10.5" style="1" customWidth="1"/>
    <x:col min="11523" max="11523" width="2.25" style="1" customWidth="1"/>
    <x:col min="11524" max="11524" width="6.125" style="1" customWidth="1"/>
    <x:col min="11525" max="11525" width="11.625" style="1" customWidth="1"/>
    <x:col min="11526" max="11526" width="2.25" style="1" customWidth="1"/>
    <x:col min="11527" max="11534" width="4.5" style="1" customWidth="1"/>
    <x:col min="11535" max="11537" width="3.625" style="1" customWidth="1"/>
    <x:col min="11538" max="11539" width="8.875" style="1" customWidth="1"/>
    <x:col min="11540" max="11540" width="3.125" style="1" customWidth="1"/>
    <x:col min="11541" max="11541" width="10.5" style="1" customWidth="1"/>
    <x:col min="11542" max="11542" width="2.25" style="1" customWidth="1"/>
    <x:col min="11543" max="11543" width="6.125" style="1" customWidth="1"/>
    <x:col min="11544" max="11544" width="11.625" style="1" customWidth="1"/>
    <x:col min="11545" max="11545" width="2.25" style="1" customWidth="1"/>
    <x:col min="11546" max="11553" width="4.5" style="1" customWidth="1"/>
    <x:col min="11554" max="11776" width="8.375" style="1"/>
    <x:col min="11777" max="11777" width="3.125" style="1" customWidth="1"/>
    <x:col min="11778" max="11778" width="10.5" style="1" customWidth="1"/>
    <x:col min="11779" max="11779" width="2.25" style="1" customWidth="1"/>
    <x:col min="11780" max="11780" width="6.125" style="1" customWidth="1"/>
    <x:col min="11781" max="11781" width="11.625" style="1" customWidth="1"/>
    <x:col min="11782" max="11782" width="2.25" style="1" customWidth="1"/>
    <x:col min="11783" max="11790" width="4.5" style="1" customWidth="1"/>
    <x:col min="11791" max="11793" width="3.625" style="1" customWidth="1"/>
    <x:col min="11794" max="11795" width="8.875" style="1" customWidth="1"/>
    <x:col min="11796" max="11796" width="3.125" style="1" customWidth="1"/>
    <x:col min="11797" max="11797" width="10.5" style="1" customWidth="1"/>
    <x:col min="11798" max="11798" width="2.25" style="1" customWidth="1"/>
    <x:col min="11799" max="11799" width="6.125" style="1" customWidth="1"/>
    <x:col min="11800" max="11800" width="11.625" style="1" customWidth="1"/>
    <x:col min="11801" max="11801" width="2.25" style="1" customWidth="1"/>
    <x:col min="11802" max="11809" width="4.5" style="1" customWidth="1"/>
    <x:col min="11810" max="12032" width="8.375" style="1"/>
    <x:col min="12033" max="12033" width="3.125" style="1" customWidth="1"/>
    <x:col min="12034" max="12034" width="10.5" style="1" customWidth="1"/>
    <x:col min="12035" max="12035" width="2.25" style="1" customWidth="1"/>
    <x:col min="12036" max="12036" width="6.125" style="1" customWidth="1"/>
    <x:col min="12037" max="12037" width="11.625" style="1" customWidth="1"/>
    <x:col min="12038" max="12038" width="2.25" style="1" customWidth="1"/>
    <x:col min="12039" max="12046" width="4.5" style="1" customWidth="1"/>
    <x:col min="12047" max="12049" width="3.625" style="1" customWidth="1"/>
    <x:col min="12050" max="12051" width="8.875" style="1" customWidth="1"/>
    <x:col min="12052" max="12052" width="3.125" style="1" customWidth="1"/>
    <x:col min="12053" max="12053" width="10.5" style="1" customWidth="1"/>
    <x:col min="12054" max="12054" width="2.25" style="1" customWidth="1"/>
    <x:col min="12055" max="12055" width="6.125" style="1" customWidth="1"/>
    <x:col min="12056" max="12056" width="11.625" style="1" customWidth="1"/>
    <x:col min="12057" max="12057" width="2.25" style="1" customWidth="1"/>
    <x:col min="12058" max="12065" width="4.5" style="1" customWidth="1"/>
    <x:col min="12066" max="12288" width="8.375" style="1"/>
    <x:col min="12289" max="12289" width="3.125" style="1" customWidth="1"/>
    <x:col min="12290" max="12290" width="10.5" style="1" customWidth="1"/>
    <x:col min="12291" max="12291" width="2.25" style="1" customWidth="1"/>
    <x:col min="12292" max="12292" width="6.125" style="1" customWidth="1"/>
    <x:col min="12293" max="12293" width="11.625" style="1" customWidth="1"/>
    <x:col min="12294" max="12294" width="2.25" style="1" customWidth="1"/>
    <x:col min="12295" max="12302" width="4.5" style="1" customWidth="1"/>
    <x:col min="12303" max="12305" width="3.625" style="1" customWidth="1"/>
    <x:col min="12306" max="12307" width="8.875" style="1" customWidth="1"/>
    <x:col min="12308" max="12308" width="3.125" style="1" customWidth="1"/>
    <x:col min="12309" max="12309" width="10.5" style="1" customWidth="1"/>
    <x:col min="12310" max="12310" width="2.25" style="1" customWidth="1"/>
    <x:col min="12311" max="12311" width="6.125" style="1" customWidth="1"/>
    <x:col min="12312" max="12312" width="11.625" style="1" customWidth="1"/>
    <x:col min="12313" max="12313" width="2.25" style="1" customWidth="1"/>
    <x:col min="12314" max="12321" width="4.5" style="1" customWidth="1"/>
    <x:col min="12322" max="12544" width="8.375" style="1"/>
    <x:col min="12545" max="12545" width="3.125" style="1" customWidth="1"/>
    <x:col min="12546" max="12546" width="10.5" style="1" customWidth="1"/>
    <x:col min="12547" max="12547" width="2.25" style="1" customWidth="1"/>
    <x:col min="12548" max="12548" width="6.125" style="1" customWidth="1"/>
    <x:col min="12549" max="12549" width="11.625" style="1" customWidth="1"/>
    <x:col min="12550" max="12550" width="2.25" style="1" customWidth="1"/>
    <x:col min="12551" max="12558" width="4.5" style="1" customWidth="1"/>
    <x:col min="12559" max="12561" width="3.625" style="1" customWidth="1"/>
    <x:col min="12562" max="12563" width="8.875" style="1" customWidth="1"/>
    <x:col min="12564" max="12564" width="3.125" style="1" customWidth="1"/>
    <x:col min="12565" max="12565" width="10.5" style="1" customWidth="1"/>
    <x:col min="12566" max="12566" width="2.25" style="1" customWidth="1"/>
    <x:col min="12567" max="12567" width="6.125" style="1" customWidth="1"/>
    <x:col min="12568" max="12568" width="11.625" style="1" customWidth="1"/>
    <x:col min="12569" max="12569" width="2.25" style="1" customWidth="1"/>
    <x:col min="12570" max="12577" width="4.5" style="1" customWidth="1"/>
    <x:col min="12578" max="12800" width="8.375" style="1"/>
    <x:col min="12801" max="12801" width="3.125" style="1" customWidth="1"/>
    <x:col min="12802" max="12802" width="10.5" style="1" customWidth="1"/>
    <x:col min="12803" max="12803" width="2.25" style="1" customWidth="1"/>
    <x:col min="12804" max="12804" width="6.125" style="1" customWidth="1"/>
    <x:col min="12805" max="12805" width="11.625" style="1" customWidth="1"/>
    <x:col min="12806" max="12806" width="2.25" style="1" customWidth="1"/>
    <x:col min="12807" max="12814" width="4.5" style="1" customWidth="1"/>
    <x:col min="12815" max="12817" width="3.625" style="1" customWidth="1"/>
    <x:col min="12818" max="12819" width="8.875" style="1" customWidth="1"/>
    <x:col min="12820" max="12820" width="3.125" style="1" customWidth="1"/>
    <x:col min="12821" max="12821" width="10.5" style="1" customWidth="1"/>
    <x:col min="12822" max="12822" width="2.25" style="1" customWidth="1"/>
    <x:col min="12823" max="12823" width="6.125" style="1" customWidth="1"/>
    <x:col min="12824" max="12824" width="11.625" style="1" customWidth="1"/>
    <x:col min="12825" max="12825" width="2.25" style="1" customWidth="1"/>
    <x:col min="12826" max="12833" width="4.5" style="1" customWidth="1"/>
    <x:col min="12834" max="13056" width="8.375" style="1"/>
    <x:col min="13057" max="13057" width="3.125" style="1" customWidth="1"/>
    <x:col min="13058" max="13058" width="10.5" style="1" customWidth="1"/>
    <x:col min="13059" max="13059" width="2.25" style="1" customWidth="1"/>
    <x:col min="13060" max="13060" width="6.125" style="1" customWidth="1"/>
    <x:col min="13061" max="13061" width="11.625" style="1" customWidth="1"/>
    <x:col min="13062" max="13062" width="2.25" style="1" customWidth="1"/>
    <x:col min="13063" max="13070" width="4.5" style="1" customWidth="1"/>
    <x:col min="13071" max="13073" width="3.625" style="1" customWidth="1"/>
    <x:col min="13074" max="13075" width="8.875" style="1" customWidth="1"/>
    <x:col min="13076" max="13076" width="3.125" style="1" customWidth="1"/>
    <x:col min="13077" max="13077" width="10.5" style="1" customWidth="1"/>
    <x:col min="13078" max="13078" width="2.25" style="1" customWidth="1"/>
    <x:col min="13079" max="13079" width="6.125" style="1" customWidth="1"/>
    <x:col min="13080" max="13080" width="11.625" style="1" customWidth="1"/>
    <x:col min="13081" max="13081" width="2.25" style="1" customWidth="1"/>
    <x:col min="13082" max="13089" width="4.5" style="1" customWidth="1"/>
    <x:col min="13090" max="13312" width="8.375" style="1"/>
    <x:col min="13313" max="13313" width="3.125" style="1" customWidth="1"/>
    <x:col min="13314" max="13314" width="10.5" style="1" customWidth="1"/>
    <x:col min="13315" max="13315" width="2.25" style="1" customWidth="1"/>
    <x:col min="13316" max="13316" width="6.125" style="1" customWidth="1"/>
    <x:col min="13317" max="13317" width="11.625" style="1" customWidth="1"/>
    <x:col min="13318" max="13318" width="2.25" style="1" customWidth="1"/>
    <x:col min="13319" max="13326" width="4.5" style="1" customWidth="1"/>
    <x:col min="13327" max="13329" width="3.625" style="1" customWidth="1"/>
    <x:col min="13330" max="13331" width="8.875" style="1" customWidth="1"/>
    <x:col min="13332" max="13332" width="3.125" style="1" customWidth="1"/>
    <x:col min="13333" max="13333" width="10.5" style="1" customWidth="1"/>
    <x:col min="13334" max="13334" width="2.25" style="1" customWidth="1"/>
    <x:col min="13335" max="13335" width="6.125" style="1" customWidth="1"/>
    <x:col min="13336" max="13336" width="11.625" style="1" customWidth="1"/>
    <x:col min="13337" max="13337" width="2.25" style="1" customWidth="1"/>
    <x:col min="13338" max="13345" width="4.5" style="1" customWidth="1"/>
    <x:col min="13346" max="13568" width="8.375" style="1"/>
    <x:col min="13569" max="13569" width="3.125" style="1" customWidth="1"/>
    <x:col min="13570" max="13570" width="10.5" style="1" customWidth="1"/>
    <x:col min="13571" max="13571" width="2.25" style="1" customWidth="1"/>
    <x:col min="13572" max="13572" width="6.125" style="1" customWidth="1"/>
    <x:col min="13573" max="13573" width="11.625" style="1" customWidth="1"/>
    <x:col min="13574" max="13574" width="2.25" style="1" customWidth="1"/>
    <x:col min="13575" max="13582" width="4.5" style="1" customWidth="1"/>
    <x:col min="13583" max="13585" width="3.625" style="1" customWidth="1"/>
    <x:col min="13586" max="13587" width="8.875" style="1" customWidth="1"/>
    <x:col min="13588" max="13588" width="3.125" style="1" customWidth="1"/>
    <x:col min="13589" max="13589" width="10.5" style="1" customWidth="1"/>
    <x:col min="13590" max="13590" width="2.25" style="1" customWidth="1"/>
    <x:col min="13591" max="13591" width="6.125" style="1" customWidth="1"/>
    <x:col min="13592" max="13592" width="11.625" style="1" customWidth="1"/>
    <x:col min="13593" max="13593" width="2.25" style="1" customWidth="1"/>
    <x:col min="13594" max="13601" width="4.5" style="1" customWidth="1"/>
    <x:col min="13602" max="13824" width="8.375" style="1"/>
    <x:col min="13825" max="13825" width="3.125" style="1" customWidth="1"/>
    <x:col min="13826" max="13826" width="10.5" style="1" customWidth="1"/>
    <x:col min="13827" max="13827" width="2.25" style="1" customWidth="1"/>
    <x:col min="13828" max="13828" width="6.125" style="1" customWidth="1"/>
    <x:col min="13829" max="13829" width="11.625" style="1" customWidth="1"/>
    <x:col min="13830" max="13830" width="2.25" style="1" customWidth="1"/>
    <x:col min="13831" max="13838" width="4.5" style="1" customWidth="1"/>
    <x:col min="13839" max="13841" width="3.625" style="1" customWidth="1"/>
    <x:col min="13842" max="13843" width="8.875" style="1" customWidth="1"/>
    <x:col min="13844" max="13844" width="3.125" style="1" customWidth="1"/>
    <x:col min="13845" max="13845" width="10.5" style="1" customWidth="1"/>
    <x:col min="13846" max="13846" width="2.25" style="1" customWidth="1"/>
    <x:col min="13847" max="13847" width="6.125" style="1" customWidth="1"/>
    <x:col min="13848" max="13848" width="11.625" style="1" customWidth="1"/>
    <x:col min="13849" max="13849" width="2.25" style="1" customWidth="1"/>
    <x:col min="13850" max="13857" width="4.5" style="1" customWidth="1"/>
    <x:col min="13858" max="14080" width="8.375" style="1"/>
    <x:col min="14081" max="14081" width="3.125" style="1" customWidth="1"/>
    <x:col min="14082" max="14082" width="10.5" style="1" customWidth="1"/>
    <x:col min="14083" max="14083" width="2.25" style="1" customWidth="1"/>
    <x:col min="14084" max="14084" width="6.125" style="1" customWidth="1"/>
    <x:col min="14085" max="14085" width="11.625" style="1" customWidth="1"/>
    <x:col min="14086" max="14086" width="2.25" style="1" customWidth="1"/>
    <x:col min="14087" max="14094" width="4.5" style="1" customWidth="1"/>
    <x:col min="14095" max="14097" width="3.625" style="1" customWidth="1"/>
    <x:col min="14098" max="14099" width="8.875" style="1" customWidth="1"/>
    <x:col min="14100" max="14100" width="3.125" style="1" customWidth="1"/>
    <x:col min="14101" max="14101" width="10.5" style="1" customWidth="1"/>
    <x:col min="14102" max="14102" width="2.25" style="1" customWidth="1"/>
    <x:col min="14103" max="14103" width="6.125" style="1" customWidth="1"/>
    <x:col min="14104" max="14104" width="11.625" style="1" customWidth="1"/>
    <x:col min="14105" max="14105" width="2.25" style="1" customWidth="1"/>
    <x:col min="14106" max="14113" width="4.5" style="1" customWidth="1"/>
    <x:col min="14114" max="14336" width="8.375" style="1"/>
    <x:col min="14337" max="14337" width="3.125" style="1" customWidth="1"/>
    <x:col min="14338" max="14338" width="10.5" style="1" customWidth="1"/>
    <x:col min="14339" max="14339" width="2.25" style="1" customWidth="1"/>
    <x:col min="14340" max="14340" width="6.125" style="1" customWidth="1"/>
    <x:col min="14341" max="14341" width="11.625" style="1" customWidth="1"/>
    <x:col min="14342" max="14342" width="2.25" style="1" customWidth="1"/>
    <x:col min="14343" max="14350" width="4.5" style="1" customWidth="1"/>
    <x:col min="14351" max="14353" width="3.625" style="1" customWidth="1"/>
    <x:col min="14354" max="14355" width="8.875" style="1" customWidth="1"/>
    <x:col min="14356" max="14356" width="3.125" style="1" customWidth="1"/>
    <x:col min="14357" max="14357" width="10.5" style="1" customWidth="1"/>
    <x:col min="14358" max="14358" width="2.25" style="1" customWidth="1"/>
    <x:col min="14359" max="14359" width="6.125" style="1" customWidth="1"/>
    <x:col min="14360" max="14360" width="11.625" style="1" customWidth="1"/>
    <x:col min="14361" max="14361" width="2.25" style="1" customWidth="1"/>
    <x:col min="14362" max="14369" width="4.5" style="1" customWidth="1"/>
    <x:col min="14370" max="14592" width="8.375" style="1"/>
    <x:col min="14593" max="14593" width="3.125" style="1" customWidth="1"/>
    <x:col min="14594" max="14594" width="10.5" style="1" customWidth="1"/>
    <x:col min="14595" max="14595" width="2.25" style="1" customWidth="1"/>
    <x:col min="14596" max="14596" width="6.125" style="1" customWidth="1"/>
    <x:col min="14597" max="14597" width="11.625" style="1" customWidth="1"/>
    <x:col min="14598" max="14598" width="2.25" style="1" customWidth="1"/>
    <x:col min="14599" max="14606" width="4.5" style="1" customWidth="1"/>
    <x:col min="14607" max="14609" width="3.625" style="1" customWidth="1"/>
    <x:col min="14610" max="14611" width="8.875" style="1" customWidth="1"/>
    <x:col min="14612" max="14612" width="3.125" style="1" customWidth="1"/>
    <x:col min="14613" max="14613" width="10.5" style="1" customWidth="1"/>
    <x:col min="14614" max="14614" width="2.25" style="1" customWidth="1"/>
    <x:col min="14615" max="14615" width="6.125" style="1" customWidth="1"/>
    <x:col min="14616" max="14616" width="11.625" style="1" customWidth="1"/>
    <x:col min="14617" max="14617" width="2.25" style="1" customWidth="1"/>
    <x:col min="14618" max="14625" width="4.5" style="1" customWidth="1"/>
    <x:col min="14626" max="14848" width="8.375" style="1"/>
    <x:col min="14849" max="14849" width="3.125" style="1" customWidth="1"/>
    <x:col min="14850" max="14850" width="10.5" style="1" customWidth="1"/>
    <x:col min="14851" max="14851" width="2.25" style="1" customWidth="1"/>
    <x:col min="14852" max="14852" width="6.125" style="1" customWidth="1"/>
    <x:col min="14853" max="14853" width="11.625" style="1" customWidth="1"/>
    <x:col min="14854" max="14854" width="2.25" style="1" customWidth="1"/>
    <x:col min="14855" max="14862" width="4.5" style="1" customWidth="1"/>
    <x:col min="14863" max="14865" width="3.625" style="1" customWidth="1"/>
    <x:col min="14866" max="14867" width="8.875" style="1" customWidth="1"/>
    <x:col min="14868" max="14868" width="3.125" style="1" customWidth="1"/>
    <x:col min="14869" max="14869" width="10.5" style="1" customWidth="1"/>
    <x:col min="14870" max="14870" width="2.25" style="1" customWidth="1"/>
    <x:col min="14871" max="14871" width="6.125" style="1" customWidth="1"/>
    <x:col min="14872" max="14872" width="11.625" style="1" customWidth="1"/>
    <x:col min="14873" max="14873" width="2.25" style="1" customWidth="1"/>
    <x:col min="14874" max="14881" width="4.5" style="1" customWidth="1"/>
    <x:col min="14882" max="15104" width="8.375" style="1"/>
    <x:col min="15105" max="15105" width="3.125" style="1" customWidth="1"/>
    <x:col min="15106" max="15106" width="10.5" style="1" customWidth="1"/>
    <x:col min="15107" max="15107" width="2.25" style="1" customWidth="1"/>
    <x:col min="15108" max="15108" width="6.125" style="1" customWidth="1"/>
    <x:col min="15109" max="15109" width="11.625" style="1" customWidth="1"/>
    <x:col min="15110" max="15110" width="2.25" style="1" customWidth="1"/>
    <x:col min="15111" max="15118" width="4.5" style="1" customWidth="1"/>
    <x:col min="15119" max="15121" width="3.625" style="1" customWidth="1"/>
    <x:col min="15122" max="15123" width="8.875" style="1" customWidth="1"/>
    <x:col min="15124" max="15124" width="3.125" style="1" customWidth="1"/>
    <x:col min="15125" max="15125" width="10.5" style="1" customWidth="1"/>
    <x:col min="15126" max="15126" width="2.25" style="1" customWidth="1"/>
    <x:col min="15127" max="15127" width="6.125" style="1" customWidth="1"/>
    <x:col min="15128" max="15128" width="11.625" style="1" customWidth="1"/>
    <x:col min="15129" max="15129" width="2.25" style="1" customWidth="1"/>
    <x:col min="15130" max="15137" width="4.5" style="1" customWidth="1"/>
    <x:col min="15138" max="15360" width="8.375" style="1"/>
    <x:col min="15361" max="15361" width="3.125" style="1" customWidth="1"/>
    <x:col min="15362" max="15362" width="10.5" style="1" customWidth="1"/>
    <x:col min="15363" max="15363" width="2.25" style="1" customWidth="1"/>
    <x:col min="15364" max="15364" width="6.125" style="1" customWidth="1"/>
    <x:col min="15365" max="15365" width="11.625" style="1" customWidth="1"/>
    <x:col min="15366" max="15366" width="2.25" style="1" customWidth="1"/>
    <x:col min="15367" max="15374" width="4.5" style="1" customWidth="1"/>
    <x:col min="15375" max="15377" width="3.625" style="1" customWidth="1"/>
    <x:col min="15378" max="15379" width="8.875" style="1" customWidth="1"/>
    <x:col min="15380" max="15380" width="3.125" style="1" customWidth="1"/>
    <x:col min="15381" max="15381" width="10.5" style="1" customWidth="1"/>
    <x:col min="15382" max="15382" width="2.25" style="1" customWidth="1"/>
    <x:col min="15383" max="15383" width="6.125" style="1" customWidth="1"/>
    <x:col min="15384" max="15384" width="11.625" style="1" customWidth="1"/>
    <x:col min="15385" max="15385" width="2.25" style="1" customWidth="1"/>
    <x:col min="15386" max="15393" width="4.5" style="1" customWidth="1"/>
    <x:col min="15394" max="15616" width="8.375" style="1"/>
    <x:col min="15617" max="15617" width="3.125" style="1" customWidth="1"/>
    <x:col min="15618" max="15618" width="10.5" style="1" customWidth="1"/>
    <x:col min="15619" max="15619" width="2.25" style="1" customWidth="1"/>
    <x:col min="15620" max="15620" width="6.125" style="1" customWidth="1"/>
    <x:col min="15621" max="15621" width="11.625" style="1" customWidth="1"/>
    <x:col min="15622" max="15622" width="2.25" style="1" customWidth="1"/>
    <x:col min="15623" max="15630" width="4.5" style="1" customWidth="1"/>
    <x:col min="15631" max="15633" width="3.625" style="1" customWidth="1"/>
    <x:col min="15634" max="15635" width="8.875" style="1" customWidth="1"/>
    <x:col min="15636" max="15636" width="3.125" style="1" customWidth="1"/>
    <x:col min="15637" max="15637" width="10.5" style="1" customWidth="1"/>
    <x:col min="15638" max="15638" width="2.25" style="1" customWidth="1"/>
    <x:col min="15639" max="15639" width="6.125" style="1" customWidth="1"/>
    <x:col min="15640" max="15640" width="11.625" style="1" customWidth="1"/>
    <x:col min="15641" max="15641" width="2.25" style="1" customWidth="1"/>
    <x:col min="15642" max="15649" width="4.5" style="1" customWidth="1"/>
    <x:col min="15650" max="15872" width="8.375" style="1"/>
    <x:col min="15873" max="15873" width="3.125" style="1" customWidth="1"/>
    <x:col min="15874" max="15874" width="10.5" style="1" customWidth="1"/>
    <x:col min="15875" max="15875" width="2.25" style="1" customWidth="1"/>
    <x:col min="15876" max="15876" width="6.125" style="1" customWidth="1"/>
    <x:col min="15877" max="15877" width="11.625" style="1" customWidth="1"/>
    <x:col min="15878" max="15878" width="2.25" style="1" customWidth="1"/>
    <x:col min="15879" max="15886" width="4.5" style="1" customWidth="1"/>
    <x:col min="15887" max="15889" width="3.625" style="1" customWidth="1"/>
    <x:col min="15890" max="15891" width="8.875" style="1" customWidth="1"/>
    <x:col min="15892" max="15892" width="3.125" style="1" customWidth="1"/>
    <x:col min="15893" max="15893" width="10.5" style="1" customWidth="1"/>
    <x:col min="15894" max="15894" width="2.25" style="1" customWidth="1"/>
    <x:col min="15895" max="15895" width="6.125" style="1" customWidth="1"/>
    <x:col min="15896" max="15896" width="11.625" style="1" customWidth="1"/>
    <x:col min="15897" max="15897" width="2.25" style="1" customWidth="1"/>
    <x:col min="15898" max="15905" width="4.5" style="1" customWidth="1"/>
    <x:col min="15906" max="16128" width="8.375" style="1"/>
    <x:col min="16129" max="16129" width="3.125" style="1" customWidth="1"/>
    <x:col min="16130" max="16130" width="10.5" style="1" customWidth="1"/>
    <x:col min="16131" max="16131" width="2.25" style="1" customWidth="1"/>
    <x:col min="16132" max="16132" width="6.125" style="1" customWidth="1"/>
    <x:col min="16133" max="16133" width="11.625" style="1" customWidth="1"/>
    <x:col min="16134" max="16134" width="2.25" style="1" customWidth="1"/>
    <x:col min="16135" max="16142" width="4.5" style="1" customWidth="1"/>
    <x:col min="16143" max="16145" width="3.625" style="1" customWidth="1"/>
    <x:col min="16146" max="16147" width="8.875" style="1" customWidth="1"/>
    <x:col min="16148" max="16148" width="3.125" style="1" customWidth="1"/>
    <x:col min="16149" max="16149" width="10.5" style="1" customWidth="1"/>
    <x:col min="16150" max="16150" width="2.25" style="1" customWidth="1"/>
    <x:col min="16151" max="16151" width="6.125" style="1" customWidth="1"/>
    <x:col min="16152" max="16152" width="11.625" style="1" customWidth="1"/>
    <x:col min="16153" max="16153" width="2.25" style="1" customWidth="1"/>
    <x:col min="16154" max="16161" width="4.5" style="1" customWidth="1"/>
    <x:col min="16162" max="16384" width="8.375" style="1"/>
  </x:cols>
  <x:sheetData>
    <x:row r="1" ht="23.100000000000001" customHeight="1"/>
    <x:row r="2" spans="26:32" ht="7.5" customHeight="1">
      <x:c r="Z2" s="25"/>
      <x:c r="AA2" s="25"/>
      <x:c r="AB2" s="25"/>
      <x:c r="AC2" s="25"/>
      <x:c r="AD2" s="25"/>
      <x:c r="AE2" s="25"/>
      <x:c r="AF2" s="25"/>
    </x:row>
    <x:row r="3" spans="1:25" ht="13.35" customHeight="1">
      <x:c r="A3" s="299"/>
      <x:c r="B3" s="300"/>
      <x:c r="C3" s="300"/>
      <x:c r="D3" s="300"/>
      <x:c r="E3" s="300"/>
      <x:c r="F3" s="300"/>
      <x:c r="G3" s="2">
        <x:f>A4</x:f>
        <x:v>1</x:v>
      </x:c>
      <x:c r="H3" s="2">
        <x:f>A6</x:f>
        <x:v>2</x:v>
      </x:c>
      <x:c r="I3" s="12">
        <x:f>A8</x:f>
        <x:v>3</x:v>
      </x:c>
      <x:c r="J3" s="13" t="s">
        <x:v>43</x:v>
      </x:c>
      <x:c r="K3" s="2" t="s">
        <x:v>37</x:v>
      </x:c>
      <x:c r="L3" s="2" t="s">
        <x:v>39</x:v>
      </x:c>
      <x:c r="M3" s="14" t="s">
        <x:v>46</x:v>
      </x:c>
      <x:c r="T3" s="21"/>
      <x:c r="V3" s="22"/>
      <x:c r="W3" s="23"/>
      <x:c r="X3" s="24"/>
      <x:c r="Y3" s="26"/>
    </x:row>
    <x:row r="4" spans="1:25" ht="15.6" customHeight="1">
      <x:c r="A4" s="301">
        <x:v>1</x:v>
      </x:c>
      <x:c r="B4" s="3" t="str">
        <x:f>IFERROR(VLOOKUP(A4,#REF!,3,FALSE),"")</x:f>
        <x:v/>
      </x:c>
      <x:c r="C4" s="305" t="s">
        <x:v>40</x:v>
      </x:c>
      <x:c r="D4" s="4" t="str">
        <x:f>IFERROR(VLOOKUP(A4,#REF!,6,FALSE),"")</x:f>
        <x:v/>
      </x:c>
      <x:c r="E4" s="5" t="str">
        <x:f>IFERROR(VLOOKUP(A4,#REF!,7,FALSE),"")</x:f>
        <x:v/>
      </x:c>
      <x:c r="F4" s="308" t="s">
        <x:v>38</x:v>
      </x:c>
      <x:c r="G4" s="311"/>
      <x:c r="H4" s="313"/>
      <x:c r="I4" s="318"/>
      <x:c r="J4" s="329"/>
      <x:c r="K4" s="313"/>
      <x:c r="L4" s="313"/>
      <x:c r="M4" s="323"/>
      <x:c r="T4" s="21"/>
      <x:c r="V4" s="22"/>
      <x:c r="W4" s="23"/>
      <x:c r="X4" s="24"/>
      <x:c r="Y4" s="26"/>
    </x:row>
    <x:row r="5" spans="1:25" ht="15.6" customHeight="1">
      <x:c r="A5" s="302"/>
      <x:c r="B5" s="6" t="str">
        <x:f>IFERROR(VLOOKUP(A4,#REF!,17,FALSE),"")</x:f>
        <x:v/>
      </x:c>
      <x:c r="C5" s="306"/>
      <x:c r="D5" s="7" t="str">
        <x:f>IFERROR(VLOOKUP(A4,#REF!,20,FALSE),"")</x:f>
        <x:v/>
      </x:c>
      <x:c r="E5" s="8" t="str">
        <x:f>IFERROR(VLOOKUP(A4,#REF!,21,FALSE),"")</x:f>
        <x:v/>
      </x:c>
      <x:c r="F5" s="309"/>
      <x:c r="G5" s="311"/>
      <x:c r="H5" s="313"/>
      <x:c r="I5" s="318"/>
      <x:c r="J5" s="329"/>
      <x:c r="K5" s="313"/>
      <x:c r="L5" s="313"/>
      <x:c r="M5" s="323"/>
      <x:c r="T5" s="21"/>
      <x:c r="V5" s="22"/>
      <x:c r="W5" s="23"/>
      <x:c r="X5" s="24"/>
      <x:c r="Y5" s="26"/>
    </x:row>
    <x:row r="6" spans="1:25" ht="15.6" customHeight="1">
      <x:c r="A6" s="303">
        <x:v>2</x:v>
      </x:c>
      <x:c r="B6" s="3" t="str">
        <x:f>IFERROR(VLOOKUP(A6,#REF!,3,FALSE),"")</x:f>
        <x:v/>
      </x:c>
      <x:c r="C6" s="305" t="s">
        <x:v>40</x:v>
      </x:c>
      <x:c r="D6" s="4" t="str">
        <x:f>IFERROR(VLOOKUP(A6,#REF!,6,FALSE),"")</x:f>
        <x:v/>
      </x:c>
      <x:c r="E6" s="5" t="str">
        <x:f>IFERROR(VLOOKUP(A6,#REF!,7,FALSE),"")</x:f>
        <x:v/>
      </x:c>
      <x:c r="F6" s="308" t="s">
        <x:v>38</x:v>
      </x:c>
      <x:c r="G6" s="312"/>
      <x:c r="H6" s="317"/>
      <x:c r="I6" s="319"/>
      <x:c r="J6" s="330"/>
      <x:c r="K6" s="312"/>
      <x:c r="L6" s="312"/>
      <x:c r="M6" s="324"/>
      <x:c r="N6" s="15"/>
      <x:c r="T6" s="21"/>
      <x:c r="V6" s="22"/>
      <x:c r="W6" s="23"/>
      <x:c r="X6" s="24"/>
      <x:c r="Y6" s="26"/>
    </x:row>
    <x:row r="7" spans="1:25" ht="15.6" customHeight="1">
      <x:c r="A7" s="302"/>
      <x:c r="B7" s="6" t="str">
        <x:f>IFERROR(VLOOKUP(A6,#REF!,17,FALSE),"")</x:f>
        <x:v/>
      </x:c>
      <x:c r="C7" s="306"/>
      <x:c r="D7" s="7" t="str">
        <x:f>IFERROR(VLOOKUP(A6,#REF!,20,FALSE),"")</x:f>
        <x:v/>
      </x:c>
      <x:c r="E7" s="8" t="str">
        <x:f>IFERROR(VLOOKUP(A6,#REF!,21,FALSE),"")</x:f>
        <x:v/>
      </x:c>
      <x:c r="F7" s="309"/>
      <x:c r="G7" s="313"/>
      <x:c r="H7" s="311"/>
      <x:c r="I7" s="318"/>
      <x:c r="J7" s="331"/>
      <x:c r="K7" s="313"/>
      <x:c r="L7" s="313"/>
      <x:c r="M7" s="323"/>
      <x:c r="N7" s="16"/>
      <x:c r="T7" s="21"/>
      <x:c r="V7" s="22"/>
      <x:c r="W7" s="23"/>
      <x:c r="X7" s="24"/>
      <x:c r="Y7" s="26"/>
    </x:row>
    <x:row r="8" spans="1:25" ht="15.6" customHeight="1">
      <x:c r="A8" s="301">
        <x:v>3</x:v>
      </x:c>
      <x:c r="B8" s="3" t="str">
        <x:f>IFERROR(VLOOKUP(A8,#REF!,3,FALSE),"")</x:f>
        <x:v/>
      </x:c>
      <x:c r="C8" s="305" t="s">
        <x:v>40</x:v>
      </x:c>
      <x:c r="D8" s="4" t="str">
        <x:f>IFERROR(VLOOKUP(A8,#REF!,6,FALSE),"")</x:f>
        <x:v/>
      </x:c>
      <x:c r="E8" s="5" t="str">
        <x:f>IFERROR(VLOOKUP(A8,#REF!,7,FALSE),"")</x:f>
        <x:v/>
      </x:c>
      <x:c r="F8" s="308" t="s">
        <x:v>38</x:v>
      </x:c>
      <x:c r="G8" s="314"/>
      <x:c r="H8" s="314"/>
      <x:c r="I8" s="320"/>
      <x:c r="J8" s="332"/>
      <x:c r="K8" s="314"/>
      <x:c r="L8" s="314"/>
      <x:c r="M8" s="325"/>
      <x:c r="N8" s="17"/>
      <x:c r="T8" s="21"/>
      <x:c r="V8" s="22"/>
      <x:c r="W8" s="23"/>
      <x:c r="X8" s="24"/>
      <x:c r="Y8" s="26"/>
    </x:row>
    <x:row r="9" spans="1:14" ht="15.6" customHeight="1">
      <x:c r="A9" s="304"/>
      <x:c r="B9" s="9" t="str">
        <x:f>IFERROR(VLOOKUP(A8,#REF!,17,FALSE),"")</x:f>
        <x:v/>
      </x:c>
      <x:c r="C9" s="307"/>
      <x:c r="D9" s="10" t="str">
        <x:f>IFERROR(VLOOKUP(A8,#REF!,20,FALSE),"")</x:f>
        <x:v/>
      </x:c>
      <x:c r="E9" s="11" t="str">
        <x:f>IFERROR(VLOOKUP(A8,#REF!,21,FALSE),"")</x:f>
        <x:v/>
      </x:c>
      <x:c r="F9" s="310"/>
      <x:c r="G9" s="316"/>
      <x:c r="H9" s="316"/>
      <x:c r="I9" s="322"/>
      <x:c r="J9" s="333"/>
      <x:c r="K9" s="316"/>
      <x:c r="L9" s="316"/>
      <x:c r="M9" s="334"/>
      <x:c r="N9" s="17"/>
    </x:row>
    <x:row r="10" spans="14:16" ht="7.5" customHeight="1">
      <x:c r="N10" s="17"/>
      <x:c r="O10" s="15"/>
      <x:c r="P10" s="9"/>
    </x:row>
    <x:row r="11" spans="1:16" ht="12.75" customHeight="1">
      <x:c r="A11" s="299"/>
      <x:c r="B11" s="300"/>
      <x:c r="C11" s="300"/>
      <x:c r="D11" s="300"/>
      <x:c r="E11" s="300"/>
      <x:c r="F11" s="300"/>
      <x:c r="G11" s="2">
        <x:f>A12</x:f>
        <x:v>4</x:v>
      </x:c>
      <x:c r="H11" s="2">
        <x:f>A14</x:f>
        <x:v>5</x:v>
      </x:c>
      <x:c r="I11" s="12">
        <x:f>A16</x:f>
        <x:v>6</x:v>
      </x:c>
      <x:c r="J11" s="13" t="s">
        <x:v>43</x:v>
      </x:c>
      <x:c r="K11" s="2" t="s">
        <x:v>37</x:v>
      </x:c>
      <x:c r="L11" s="2" t="s">
        <x:v>39</x:v>
      </x:c>
      <x:c r="M11" s="14" t="s">
        <x:v>46</x:v>
      </x:c>
      <x:c r="N11" s="17"/>
      <x:c r="P11" s="16"/>
    </x:row>
    <x:row r="12" spans="1:16" ht="15.6" customHeight="1">
      <x:c r="A12" s="301">
        <x:v>4</x:v>
      </x:c>
      <x:c r="B12" s="3" t="str">
        <x:f>IFERROR(VLOOKUP(A12,#REF!,3,FALSE),"")</x:f>
        <x:v/>
      </x:c>
      <x:c r="C12" s="305" t="s">
        <x:v>40</x:v>
      </x:c>
      <x:c r="D12" s="4" t="str">
        <x:f>IFERROR(VLOOKUP(A12,#REF!,6,FALSE),"")</x:f>
        <x:v/>
      </x:c>
      <x:c r="E12" s="5" t="str">
        <x:f>IFERROR(VLOOKUP(A12,#REF!,7,FALSE),"")</x:f>
        <x:v/>
      </x:c>
      <x:c r="F12" s="308" t="s">
        <x:v>38</x:v>
      </x:c>
      <x:c r="G12" s="311"/>
      <x:c r="H12" s="313"/>
      <x:c r="I12" s="318"/>
      <x:c r="J12" s="329"/>
      <x:c r="K12" s="313"/>
      <x:c r="L12" s="313"/>
      <x:c r="M12" s="323"/>
      <x:c r="N12" s="17"/>
      <x:c r="P12" s="17"/>
    </x:row>
    <x:row r="13" spans="1:16" ht="15.6" customHeight="1">
      <x:c r="A13" s="302"/>
      <x:c r="B13" s="6" t="str">
        <x:f>IFERROR(VLOOKUP(A12,#REF!,17,FALSE),"")</x:f>
        <x:v/>
      </x:c>
      <x:c r="C13" s="306"/>
      <x:c r="D13" s="7" t="str">
        <x:f>IFERROR(VLOOKUP(A12,#REF!,20,FALSE),"")</x:f>
        <x:v/>
      </x:c>
      <x:c r="E13" s="8" t="str">
        <x:f>IFERROR(VLOOKUP(A12,#REF!,21,FALSE),"")</x:f>
        <x:v/>
      </x:c>
      <x:c r="F13" s="309"/>
      <x:c r="G13" s="311"/>
      <x:c r="H13" s="313"/>
      <x:c r="I13" s="318"/>
      <x:c r="J13" s="329"/>
      <x:c r="K13" s="313"/>
      <x:c r="L13" s="313"/>
      <x:c r="M13" s="323"/>
      <x:c r="N13" s="17"/>
      <x:c r="P13" s="17"/>
    </x:row>
    <x:row r="14" spans="1:16" ht="15.6" customHeight="1">
      <x:c r="A14" s="303">
        <x:v>5</x:v>
      </x:c>
      <x:c r="B14" s="3" t="str">
        <x:f>IFERROR(VLOOKUP(A14,#REF!,3,FALSE),"")</x:f>
        <x:v/>
      </x:c>
      <x:c r="C14" s="305" t="s">
        <x:v>40</x:v>
      </x:c>
      <x:c r="D14" s="4" t="str">
        <x:f>IFERROR(VLOOKUP(A14,#REF!,6,FALSE),"")</x:f>
        <x:v/>
      </x:c>
      <x:c r="E14" s="5" t="str">
        <x:f>IFERROR(VLOOKUP(A14,#REF!,7,FALSE),"")</x:f>
        <x:v/>
      </x:c>
      <x:c r="F14" s="308" t="s">
        <x:v>38</x:v>
      </x:c>
      <x:c r="G14" s="312"/>
      <x:c r="H14" s="317"/>
      <x:c r="I14" s="319"/>
      <x:c r="J14" s="330"/>
      <x:c r="K14" s="312"/>
      <x:c r="L14" s="312"/>
      <x:c r="M14" s="324"/>
      <x:c r="N14" s="19"/>
      <x:c r="P14" s="28"/>
    </x:row>
    <x:row r="15" spans="1:16" ht="15.6" customHeight="1">
      <x:c r="A15" s="302"/>
      <x:c r="B15" s="6" t="str">
        <x:f>IFERROR(VLOOKUP(A14,#REF!,17,FALSE),"")</x:f>
        <x:v/>
      </x:c>
      <x:c r="C15" s="306"/>
      <x:c r="D15" s="7" t="str">
        <x:f>IFERROR(VLOOKUP(A14,#REF!,20,FALSE),"")</x:f>
        <x:v/>
      </x:c>
      <x:c r="E15" s="8" t="str">
        <x:f>IFERROR(VLOOKUP(A14,#REF!,21,FALSE),"")</x:f>
        <x:v/>
      </x:c>
      <x:c r="F15" s="309"/>
      <x:c r="G15" s="313"/>
      <x:c r="H15" s="311"/>
      <x:c r="I15" s="318"/>
      <x:c r="J15" s="331"/>
      <x:c r="K15" s="313"/>
      <x:c r="L15" s="313"/>
      <x:c r="M15" s="323"/>
      <x:c r="P15" s="17"/>
    </x:row>
    <x:row r="16" spans="1:16" ht="15.6" customHeight="1">
      <x:c r="A16" s="301">
        <x:v>6</x:v>
      </x:c>
      <x:c r="B16" s="3" t="str">
        <x:f>IFERROR(VLOOKUP(A16,#REF!,3,FALSE),"")</x:f>
        <x:v/>
      </x:c>
      <x:c r="C16" s="305" t="s">
        <x:v>40</x:v>
      </x:c>
      <x:c r="D16" s="4" t="str">
        <x:f>IFERROR(VLOOKUP(A16,#REF!,6,FALSE),"")</x:f>
        <x:v/>
      </x:c>
      <x:c r="E16" s="5" t="str">
        <x:f>IFERROR(VLOOKUP(A16,#REF!,7,FALSE),"")</x:f>
        <x:v/>
      </x:c>
      <x:c r="F16" s="308" t="s">
        <x:v>38</x:v>
      </x:c>
      <x:c r="G16" s="314"/>
      <x:c r="H16" s="314"/>
      <x:c r="I16" s="320"/>
      <x:c r="J16" s="332"/>
      <x:c r="K16" s="314"/>
      <x:c r="L16" s="314"/>
      <x:c r="M16" s="325"/>
      <x:c r="P16" s="17"/>
    </x:row>
    <x:row r="17" spans="1:16" ht="15.6" customHeight="1">
      <x:c r="A17" s="304"/>
      <x:c r="B17" s="9" t="str">
        <x:f>IFERROR(VLOOKUP(A16,#REF!,17,FALSE),"")</x:f>
        <x:v/>
      </x:c>
      <x:c r="C17" s="307"/>
      <x:c r="D17" s="10" t="str">
        <x:f>IFERROR(VLOOKUP(A16,#REF!,20,FALSE),"")</x:f>
        <x:v/>
      </x:c>
      <x:c r="E17" s="11" t="str">
        <x:f>IFERROR(VLOOKUP(A16,#REF!,21,FALSE),"")</x:f>
        <x:v/>
      </x:c>
      <x:c r="F17" s="310"/>
      <x:c r="G17" s="316"/>
      <x:c r="H17" s="316"/>
      <x:c r="I17" s="322"/>
      <x:c r="J17" s="333"/>
      <x:c r="K17" s="316"/>
      <x:c r="L17" s="316"/>
      <x:c r="M17" s="334"/>
      <x:c r="P17" s="17"/>
    </x:row>
    <x:row r="18" spans="16:17" ht="7.5" customHeight="1">
      <x:c r="P18" s="17"/>
      <x:c r="Q18" s="15"/>
    </x:row>
    <x:row r="19" spans="1:16" ht="12.75" customHeight="1">
      <x:c r="A19" s="299"/>
      <x:c r="B19" s="300"/>
      <x:c r="C19" s="300"/>
      <x:c r="D19" s="300"/>
      <x:c r="E19" s="300"/>
      <x:c r="F19" s="300"/>
      <x:c r="G19" s="2">
        <x:f>A20</x:f>
        <x:v>7</x:v>
      </x:c>
      <x:c r="H19" s="2">
        <x:f>A22</x:f>
        <x:v>8</x:v>
      </x:c>
      <x:c r="I19" s="12">
        <x:f>A24</x:f>
        <x:v>9</x:v>
      </x:c>
      <x:c r="J19" s="13" t="s">
        <x:v>43</x:v>
      </x:c>
      <x:c r="K19" s="2" t="s">
        <x:v>37</x:v>
      </x:c>
      <x:c r="L19" s="2" t="s">
        <x:v>39</x:v>
      </x:c>
      <x:c r="M19" s="14" t="s">
        <x:v>46</x:v>
      </x:c>
      <x:c r="O19" s="20"/>
      <x:c r="P19" s="17"/>
    </x:row>
    <x:row r="20" spans="1:16" ht="15.6" customHeight="1">
      <x:c r="A20" s="301">
        <x:v>7</x:v>
      </x:c>
      <x:c r="B20" s="3" t="str">
        <x:f>IFERROR(VLOOKUP(A20,#REF!,3,FALSE),"")</x:f>
        <x:v/>
      </x:c>
      <x:c r="C20" s="305" t="s">
        <x:v>40</x:v>
      </x:c>
      <x:c r="D20" s="4" t="str">
        <x:f>IFERROR(VLOOKUP(A20,#REF!,6,FALSE),"")</x:f>
        <x:v/>
      </x:c>
      <x:c r="E20" s="5" t="str">
        <x:f>IFERROR(VLOOKUP(A20,#REF!,7,FALSE),"")</x:f>
        <x:v/>
      </x:c>
      <x:c r="F20" s="308" t="s">
        <x:v>38</x:v>
      </x:c>
      <x:c r="G20" s="311"/>
      <x:c r="H20" s="313"/>
      <x:c r="I20" s="318"/>
      <x:c r="J20" s="329"/>
      <x:c r="K20" s="313"/>
      <x:c r="L20" s="313"/>
      <x:c r="M20" s="323"/>
      <x:c r="P20" s="17"/>
    </x:row>
    <x:row r="21" spans="1:16" ht="15.6" customHeight="1">
      <x:c r="A21" s="302"/>
      <x:c r="B21" s="6" t="str">
        <x:f>IFERROR(VLOOKUP(A20,#REF!,17,FALSE),"")</x:f>
        <x:v/>
      </x:c>
      <x:c r="C21" s="306"/>
      <x:c r="D21" s="7" t="str">
        <x:f>IFERROR(VLOOKUP(A20,#REF!,20,FALSE),"")</x:f>
        <x:v/>
      </x:c>
      <x:c r="E21" s="8" t="str">
        <x:f>IFERROR(VLOOKUP(A20,#REF!,21,FALSE),"")</x:f>
        <x:v/>
      </x:c>
      <x:c r="F21" s="309"/>
      <x:c r="G21" s="311"/>
      <x:c r="H21" s="313"/>
      <x:c r="I21" s="318"/>
      <x:c r="J21" s="329"/>
      <x:c r="K21" s="313"/>
      <x:c r="L21" s="313"/>
      <x:c r="M21" s="323"/>
      <x:c r="P21" s="17"/>
    </x:row>
    <x:row r="22" spans="1:18" ht="15.6" customHeight="1">
      <x:c r="A22" s="303">
        <x:v>8</x:v>
      </x:c>
      <x:c r="B22" s="3" t="str">
        <x:f>IFERROR(VLOOKUP(A22,#REF!,3,FALSE),"")</x:f>
        <x:v/>
      </x:c>
      <x:c r="C22" s="305" t="s">
        <x:v>40</x:v>
      </x:c>
      <x:c r="D22" s="4" t="str">
        <x:f>IFERROR(VLOOKUP(A22,#REF!,6,FALSE),"")</x:f>
        <x:v/>
      </x:c>
      <x:c r="E22" s="5" t="str">
        <x:f>IFERROR(VLOOKUP(A22,#REF!,7,FALSE),"")</x:f>
        <x:v/>
      </x:c>
      <x:c r="F22" s="308" t="s">
        <x:v>38</x:v>
      </x:c>
      <x:c r="G22" s="312"/>
      <x:c r="H22" s="317"/>
      <x:c r="I22" s="319"/>
      <x:c r="J22" s="330"/>
      <x:c r="K22" s="312"/>
      <x:c r="L22" s="312"/>
      <x:c r="M22" s="324"/>
      <x:c r="N22" s="15"/>
      <x:c r="P22" s="17"/>
      <x:c r="R22" s="20"/>
    </x:row>
    <x:row r="23" spans="1:16" ht="15.6" customHeight="1">
      <x:c r="A23" s="302"/>
      <x:c r="B23" s="6" t="str">
        <x:f>IFERROR(VLOOKUP(A22,#REF!,17,FALSE),"")</x:f>
        <x:v/>
      </x:c>
      <x:c r="C23" s="306"/>
      <x:c r="D23" s="7" t="str">
        <x:f>IFERROR(VLOOKUP(A22,#REF!,20,FALSE),"")</x:f>
        <x:v/>
      </x:c>
      <x:c r="E23" s="8" t="str">
        <x:f>IFERROR(VLOOKUP(A22,#REF!,21,FALSE),"")</x:f>
        <x:v/>
      </x:c>
      <x:c r="F23" s="309"/>
      <x:c r="G23" s="313"/>
      <x:c r="H23" s="311"/>
      <x:c r="I23" s="318"/>
      <x:c r="J23" s="331"/>
      <x:c r="K23" s="313"/>
      <x:c r="L23" s="313"/>
      <x:c r="M23" s="323"/>
      <x:c r="N23" s="16"/>
      <x:c r="P23" s="17"/>
    </x:row>
    <x:row r="24" spans="1:16" ht="15.6" customHeight="1">
      <x:c r="A24" s="301">
        <x:v>9</x:v>
      </x:c>
      <x:c r="B24" s="3" t="str">
        <x:f>IFERROR(VLOOKUP(A24,#REF!,3,FALSE),"")</x:f>
        <x:v/>
      </x:c>
      <x:c r="C24" s="305" t="s">
        <x:v>40</x:v>
      </x:c>
      <x:c r="D24" s="4" t="str">
        <x:f>IFERROR(VLOOKUP(A24,#REF!,6,FALSE),"")</x:f>
        <x:v/>
      </x:c>
      <x:c r="E24" s="5" t="str">
        <x:f>IFERROR(VLOOKUP(A24,#REF!,7,FALSE),"")</x:f>
        <x:v/>
      </x:c>
      <x:c r="F24" s="308" t="s">
        <x:v>38</x:v>
      </x:c>
      <x:c r="G24" s="314"/>
      <x:c r="H24" s="314"/>
      <x:c r="I24" s="320"/>
      <x:c r="J24" s="332"/>
      <x:c r="K24" s="314"/>
      <x:c r="L24" s="314"/>
      <x:c r="M24" s="325"/>
      <x:c r="N24" s="17"/>
      <x:c r="P24" s="17"/>
    </x:row>
    <x:row r="25" spans="1:16" ht="15.6" customHeight="1">
      <x:c r="A25" s="304"/>
      <x:c r="B25" s="9" t="str">
        <x:f>IFERROR(VLOOKUP(A24,#REF!,17,FALSE),"")</x:f>
        <x:v/>
      </x:c>
      <x:c r="C25" s="307"/>
      <x:c r="D25" s="10" t="str">
        <x:f>IFERROR(VLOOKUP(A24,#REF!,20,FALSE),"")</x:f>
        <x:v/>
      </x:c>
      <x:c r="E25" s="11" t="str">
        <x:f>IFERROR(VLOOKUP(A24,#REF!,21,FALSE),"")</x:f>
        <x:v/>
      </x:c>
      <x:c r="F25" s="310"/>
      <x:c r="G25" s="316"/>
      <x:c r="H25" s="316"/>
      <x:c r="I25" s="322"/>
      <x:c r="J25" s="333"/>
      <x:c r="K25" s="316"/>
      <x:c r="L25" s="316"/>
      <x:c r="M25" s="334"/>
      <x:c r="N25" s="17"/>
      <x:c r="P25" s="17"/>
    </x:row>
    <x:row r="26" spans="1:16" ht="7.5" customHeight="1">
      <x:c r="A26" s="25"/>
      <x:c r="G26" s="27"/>
      <x:c r="H26" s="27"/>
      <x:c r="I26" s="27"/>
      <x:c r="J26" s="27"/>
      <x:c r="K26" s="27"/>
      <x:c r="L26" s="27"/>
      <x:c r="M26" s="27"/>
      <x:c r="N26" s="17"/>
      <x:c r="O26" s="15"/>
      <x:c r="P26" s="29"/>
    </x:row>
    <x:row r="27" spans="1:14" ht="12.75" customHeight="1">
      <x:c r="A27" s="299"/>
      <x:c r="B27" s="300"/>
      <x:c r="C27" s="300"/>
      <x:c r="D27" s="300"/>
      <x:c r="E27" s="300"/>
      <x:c r="F27" s="300"/>
      <x:c r="G27" s="2">
        <x:f>A28</x:f>
        <x:v>10</x:v>
      </x:c>
      <x:c r="H27" s="2">
        <x:f>A30</x:f>
        <x:v>11</x:v>
      </x:c>
      <x:c r="I27" s="12">
        <x:f>A32</x:f>
        <x:v>12</x:v>
      </x:c>
      <x:c r="J27" s="13" t="s">
        <x:v>43</x:v>
      </x:c>
      <x:c r="K27" s="2" t="s">
        <x:v>37</x:v>
      </x:c>
      <x:c r="L27" s="2" t="s">
        <x:v>39</x:v>
      </x:c>
      <x:c r="M27" s="14" t="s">
        <x:v>46</x:v>
      </x:c>
      <x:c r="N27" s="17"/>
    </x:row>
    <x:row r="28" spans="1:14" ht="15.6" customHeight="1">
      <x:c r="A28" s="301">
        <x:v>10</x:v>
      </x:c>
      <x:c r="B28" s="3" t="str">
        <x:f>IFERROR(VLOOKUP(A28,#REF!,3,FALSE),"")</x:f>
        <x:v/>
      </x:c>
      <x:c r="C28" s="305" t="s">
        <x:v>40</x:v>
      </x:c>
      <x:c r="D28" s="4" t="str">
        <x:f>IFERROR(VLOOKUP(A28,#REF!,6,FALSE),"")</x:f>
        <x:v/>
      </x:c>
      <x:c r="E28" s="5" t="str">
        <x:f>IFERROR(VLOOKUP(A28,#REF!,7,FALSE),"")</x:f>
        <x:v/>
      </x:c>
      <x:c r="F28" s="308" t="s">
        <x:v>38</x:v>
      </x:c>
      <x:c r="G28" s="311"/>
      <x:c r="H28" s="313"/>
      <x:c r="I28" s="318"/>
      <x:c r="J28" s="329"/>
      <x:c r="K28" s="313"/>
      <x:c r="L28" s="313"/>
      <x:c r="M28" s="323"/>
      <x:c r="N28" s="17"/>
    </x:row>
    <x:row r="29" spans="1:14" ht="15.6" customHeight="1">
      <x:c r="A29" s="302"/>
      <x:c r="B29" s="6" t="str">
        <x:f>IFERROR(VLOOKUP(A28,#REF!,17,FALSE),"")</x:f>
        <x:v/>
      </x:c>
      <x:c r="C29" s="306"/>
      <x:c r="D29" s="7" t="str">
        <x:f>IFERROR(VLOOKUP(A28,#REF!,20,FALSE),"")</x:f>
        <x:v/>
      </x:c>
      <x:c r="E29" s="8" t="str">
        <x:f>IFERROR(VLOOKUP(A28,#REF!,21,FALSE),"")</x:f>
        <x:v/>
      </x:c>
      <x:c r="F29" s="309"/>
      <x:c r="G29" s="311"/>
      <x:c r="H29" s="313"/>
      <x:c r="I29" s="318"/>
      <x:c r="J29" s="329"/>
      <x:c r="K29" s="313"/>
      <x:c r="L29" s="313"/>
      <x:c r="M29" s="323"/>
      <x:c r="N29" s="17"/>
    </x:row>
    <x:row r="30" spans="1:14" ht="15.6" customHeight="1">
      <x:c r="A30" s="303">
        <x:v>11</x:v>
      </x:c>
      <x:c r="B30" s="3" t="str">
        <x:f>IFERROR(VLOOKUP(A30,#REF!,3,FALSE),"")</x:f>
        <x:v/>
      </x:c>
      <x:c r="C30" s="305" t="s">
        <x:v>40</x:v>
      </x:c>
      <x:c r="D30" s="4" t="str">
        <x:f>IFERROR(VLOOKUP(A30,#REF!,6,FALSE),"")</x:f>
        <x:v/>
      </x:c>
      <x:c r="E30" s="5" t="str">
        <x:f>IFERROR(VLOOKUP(A30,#REF!,7,FALSE),"")</x:f>
        <x:v/>
      </x:c>
      <x:c r="F30" s="308" t="s">
        <x:v>38</x:v>
      </x:c>
      <x:c r="G30" s="312"/>
      <x:c r="H30" s="317"/>
      <x:c r="I30" s="319"/>
      <x:c r="J30" s="330"/>
      <x:c r="K30" s="312"/>
      <x:c r="L30" s="312"/>
      <x:c r="M30" s="324"/>
      <x:c r="N30" s="19"/>
    </x:row>
    <x:row r="31" spans="1:13" ht="15.6" customHeight="1">
      <x:c r="A31" s="302"/>
      <x:c r="B31" s="6" t="str">
        <x:f>IFERROR(VLOOKUP(A30,#REF!,17,FALSE),"")</x:f>
        <x:v/>
      </x:c>
      <x:c r="C31" s="306"/>
      <x:c r="D31" s="7" t="str">
        <x:f>IFERROR(VLOOKUP(A30,#REF!,20,FALSE),"")</x:f>
        <x:v/>
      </x:c>
      <x:c r="E31" s="8" t="str">
        <x:f>IFERROR(VLOOKUP(A30,#REF!,21,FALSE),"")</x:f>
        <x:v/>
      </x:c>
      <x:c r="F31" s="309"/>
      <x:c r="G31" s="313"/>
      <x:c r="H31" s="311"/>
      <x:c r="I31" s="318"/>
      <x:c r="J31" s="331"/>
      <x:c r="K31" s="313"/>
      <x:c r="L31" s="313"/>
      <x:c r="M31" s="323"/>
    </x:row>
    <x:row r="32" spans="1:13" ht="15.6" customHeight="1">
      <x:c r="A32" s="301">
        <x:v>12</x:v>
      </x:c>
      <x:c r="B32" s="3" t="str">
        <x:f>IFERROR(VLOOKUP(A32,#REF!,3,FALSE),"")</x:f>
        <x:v/>
      </x:c>
      <x:c r="C32" s="305" t="s">
        <x:v>40</x:v>
      </x:c>
      <x:c r="D32" s="4" t="str">
        <x:f>IFERROR(VLOOKUP(A32,#REF!,6,FALSE),"")</x:f>
        <x:v/>
      </x:c>
      <x:c r="E32" s="5" t="str">
        <x:f>IFERROR(VLOOKUP(A32,#REF!,7,FALSE),"")</x:f>
        <x:v/>
      </x:c>
      <x:c r="F32" s="308" t="s">
        <x:v>38</x:v>
      </x:c>
      <x:c r="G32" s="314"/>
      <x:c r="H32" s="314"/>
      <x:c r="I32" s="320"/>
      <x:c r="J32" s="332"/>
      <x:c r="K32" s="314"/>
      <x:c r="L32" s="314"/>
      <x:c r="M32" s="325"/>
    </x:row>
    <x:row r="33" spans="1:13" ht="15.6" customHeight="1">
      <x:c r="A33" s="304"/>
      <x:c r="B33" s="9" t="str">
        <x:f>IFERROR(VLOOKUP(A32,#REF!,17,FALSE),"")</x:f>
        <x:v/>
      </x:c>
      <x:c r="C33" s="307"/>
      <x:c r="D33" s="10" t="str">
        <x:f>IFERROR(VLOOKUP(A32,#REF!,20,FALSE),"")</x:f>
        <x:v/>
      </x:c>
      <x:c r="E33" s="11" t="str">
        <x:f>IFERROR(VLOOKUP(A32,#REF!,21,FALSE),"")</x:f>
        <x:v/>
      </x:c>
      <x:c r="F33" s="310"/>
      <x:c r="G33" s="316"/>
      <x:c r="H33" s="316"/>
      <x:c r="I33" s="322"/>
      <x:c r="J33" s="333"/>
      <x:c r="K33" s="316"/>
      <x:c r="L33" s="316"/>
      <x:c r="M33" s="334"/>
    </x:row>
    <x:row r="34" ht="8.25" customHeight="1"/>
  </x:sheetData>
  <x:mergeCells count="124">
    <x:mergeCell ref="A3:F3"/>
    <x:mergeCell ref="A11:F11"/>
    <x:mergeCell ref="A19:F19"/>
    <x:mergeCell ref="A27:F27"/>
    <x:mergeCell ref="A4:A5"/>
    <x:mergeCell ref="A6:A7"/>
    <x:mergeCell ref="A8:A9"/>
    <x:mergeCell ref="A12:A13"/>
    <x:mergeCell ref="A14:A15"/>
    <x:mergeCell ref="A16:A17"/>
    <x:mergeCell ref="A20:A21"/>
    <x:mergeCell ref="A22:A23"/>
    <x:mergeCell ref="A24:A25"/>
    <x:mergeCell ref="A28:A29"/>
    <x:mergeCell ref="A30:A31"/>
    <x:mergeCell ref="A32:A33"/>
    <x:mergeCell ref="C4:C5"/>
    <x:mergeCell ref="C6:C7"/>
    <x:mergeCell ref="C8:C9"/>
    <x:mergeCell ref="C12:C13"/>
    <x:mergeCell ref="C14:C15"/>
    <x:mergeCell ref="C16:C17"/>
    <x:mergeCell ref="C20:C21"/>
    <x:mergeCell ref="C22:C23"/>
    <x:mergeCell ref="C24:C25"/>
    <x:mergeCell ref="C28:C29"/>
    <x:mergeCell ref="C30:C31"/>
    <x:mergeCell ref="C32:C33"/>
    <x:mergeCell ref="F4:F5"/>
    <x:mergeCell ref="F6:F7"/>
    <x:mergeCell ref="F8:F9"/>
    <x:mergeCell ref="F12:F13"/>
    <x:mergeCell ref="F14:F15"/>
    <x:mergeCell ref="F16:F17"/>
    <x:mergeCell ref="F20:F21"/>
    <x:mergeCell ref="F22:F23"/>
    <x:mergeCell ref="F24:F25"/>
    <x:mergeCell ref="F28:F29"/>
    <x:mergeCell ref="F30:F31"/>
    <x:mergeCell ref="F32:F33"/>
    <x:mergeCell ref="G4:G5"/>
    <x:mergeCell ref="G6:G7"/>
    <x:mergeCell ref="G8:G9"/>
    <x:mergeCell ref="G12:G13"/>
    <x:mergeCell ref="G14:G15"/>
    <x:mergeCell ref="G16:G17"/>
    <x:mergeCell ref="G20:G21"/>
    <x:mergeCell ref="G22:G23"/>
    <x:mergeCell ref="G24:G25"/>
    <x:mergeCell ref="G28:G29"/>
    <x:mergeCell ref="G30:G31"/>
    <x:mergeCell ref="G32:G33"/>
    <x:mergeCell ref="H4:H5"/>
    <x:mergeCell ref="H6:H7"/>
    <x:mergeCell ref="H8:H9"/>
    <x:mergeCell ref="H12:H13"/>
    <x:mergeCell ref="H14:H15"/>
    <x:mergeCell ref="H16:H17"/>
    <x:mergeCell ref="H20:H21"/>
    <x:mergeCell ref="H22:H23"/>
    <x:mergeCell ref="H24:H25"/>
    <x:mergeCell ref="H28:H29"/>
    <x:mergeCell ref="H30:H31"/>
    <x:mergeCell ref="H32:H33"/>
    <x:mergeCell ref="I4:I5"/>
    <x:mergeCell ref="I6:I7"/>
    <x:mergeCell ref="I8:I9"/>
    <x:mergeCell ref="I12:I13"/>
    <x:mergeCell ref="I14:I15"/>
    <x:mergeCell ref="I16:I17"/>
    <x:mergeCell ref="I20:I21"/>
    <x:mergeCell ref="I22:I23"/>
    <x:mergeCell ref="I24:I25"/>
    <x:mergeCell ref="I28:I29"/>
    <x:mergeCell ref="I30:I31"/>
    <x:mergeCell ref="I32:I33"/>
    <x:mergeCell ref="J4:J5"/>
    <x:mergeCell ref="J6:J7"/>
    <x:mergeCell ref="J8:J9"/>
    <x:mergeCell ref="J12:J13"/>
    <x:mergeCell ref="J14:J15"/>
    <x:mergeCell ref="J16:J17"/>
    <x:mergeCell ref="J20:J21"/>
    <x:mergeCell ref="J22:J23"/>
    <x:mergeCell ref="J24:J25"/>
    <x:mergeCell ref="J28:J29"/>
    <x:mergeCell ref="J30:J31"/>
    <x:mergeCell ref="J32:J33"/>
    <x:mergeCell ref="K4:K5"/>
    <x:mergeCell ref="K6:K7"/>
    <x:mergeCell ref="K8:K9"/>
    <x:mergeCell ref="K12:K13"/>
    <x:mergeCell ref="K14:K15"/>
    <x:mergeCell ref="K16:K17"/>
    <x:mergeCell ref="K20:K21"/>
    <x:mergeCell ref="K22:K23"/>
    <x:mergeCell ref="K24:K25"/>
    <x:mergeCell ref="K28:K29"/>
    <x:mergeCell ref="K30:K31"/>
    <x:mergeCell ref="K32:K33"/>
    <x:mergeCell ref="L4:L5"/>
    <x:mergeCell ref="L6:L7"/>
    <x:mergeCell ref="L8:L9"/>
    <x:mergeCell ref="L12:L13"/>
    <x:mergeCell ref="L14:L15"/>
    <x:mergeCell ref="L16:L17"/>
    <x:mergeCell ref="L20:L21"/>
    <x:mergeCell ref="L22:L23"/>
    <x:mergeCell ref="L24:L25"/>
    <x:mergeCell ref="L28:L29"/>
    <x:mergeCell ref="L30:L31"/>
    <x:mergeCell ref="L32:L33"/>
    <x:mergeCell ref="M4:M5"/>
    <x:mergeCell ref="M6:M7"/>
    <x:mergeCell ref="M8:M9"/>
    <x:mergeCell ref="M12:M13"/>
    <x:mergeCell ref="M14:M15"/>
    <x:mergeCell ref="M16:M17"/>
    <x:mergeCell ref="M20:M21"/>
    <x:mergeCell ref="M22:M23"/>
    <x:mergeCell ref="M24:M25"/>
    <x:mergeCell ref="M28:M29"/>
    <x:mergeCell ref="M30:M31"/>
    <x:mergeCell ref="M32:M33"/>
  </x:mergeCells>
  <x:pageMargins left="0.31388887763023376" right="0.31388887763023376" top="0.3541666567325592" bottom="0.3541666567325592" header="0.31388887763023376" footer="0.31388887763023376"/>
  <x:pageSetup paperSize="9" scale="100" firstPageNumber="1" fitToWidth="0" fitToHeight="1" orientation="portrait" usePrinterDefaults="1" blackAndWhite="0" draft="0" useFirstPageNumber="0" horizontalDpi="600" verticalDpi="600" copies="1"/>
  <x:headerFooter>
    <x:oddHeader>&amp;C&amp;"UD デジタル 教科書体 NK-R,Regular"&amp;16近畿選手権　シニア75男子</x:oddHeader>
  </x:headerFooter>
</x:worksheet>
</file>

<file path=xl/worksheets/sheet1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4">
    <x:tabColor rgb="ff0070c0"/>
  </x:sheetPr>
  <x:dimension ref="A2:AF17"/>
  <x:sheetViews>
    <x:sheetView topLeftCell="A1" zoomScale="70" zoomScaleNormal="70" zoomScaleSheetLayoutView="75" workbookViewId="0">
      <x:selection activeCell="A6" activeCellId="0" sqref="A6:A10"/>
    </x:sheetView>
  </x:sheetViews>
  <x:sheetFormatPr defaultColWidth="8.375" defaultRowHeight="15"/>
  <x:cols>
    <x:col min="1" max="1" width="3.125" style="1" customWidth="1"/>
    <x:col min="2" max="2" width="10.5" style="1" customWidth="1"/>
    <x:col min="3" max="3" width="2.25" style="1" customWidth="1"/>
    <x:col min="4" max="4" width="6.125" style="1" customWidth="1"/>
    <x:col min="5" max="5" width="11.625" style="1" customWidth="1"/>
    <x:col min="6" max="6" width="2.25" style="1" customWidth="1"/>
    <x:col min="7" max="14" width="4.5" style="1" customWidth="1"/>
    <x:col min="15" max="17" width="3.625" style="1" customWidth="1"/>
    <x:col min="18" max="24" width="3.125" style="1" customWidth="1"/>
    <x:col min="25" max="25" width="2.25" style="1" customWidth="1"/>
    <x:col min="26" max="33" width="4.5" style="1" customWidth="1"/>
    <x:col min="34" max="256" width="8.375" style="1"/>
    <x:col min="257" max="257" width="3.125" style="1" customWidth="1"/>
    <x:col min="258" max="258" width="10.5" style="1" customWidth="1"/>
    <x:col min="259" max="259" width="2.25" style="1" customWidth="1"/>
    <x:col min="260" max="260" width="6.125" style="1" customWidth="1"/>
    <x:col min="261" max="261" width="11.625" style="1" customWidth="1"/>
    <x:col min="262" max="262" width="2.25" style="1" customWidth="1"/>
    <x:col min="263" max="270" width="4.5" style="1" customWidth="1"/>
    <x:col min="271" max="273" width="3.625" style="1" customWidth="1"/>
    <x:col min="274" max="275" width="8.875" style="1" customWidth="1"/>
    <x:col min="276" max="276" width="3.125" style="1" customWidth="1"/>
    <x:col min="277" max="277" width="10.5" style="1" customWidth="1"/>
    <x:col min="278" max="278" width="2.25" style="1" customWidth="1"/>
    <x:col min="279" max="279" width="6.125" style="1" customWidth="1"/>
    <x:col min="280" max="280" width="11.625" style="1" customWidth="1"/>
    <x:col min="281" max="281" width="2.25" style="1" customWidth="1"/>
    <x:col min="282" max="289" width="4.5" style="1" customWidth="1"/>
    <x:col min="290" max="512" width="8.375" style="1"/>
    <x:col min="513" max="513" width="3.125" style="1" customWidth="1"/>
    <x:col min="514" max="514" width="10.5" style="1" customWidth="1"/>
    <x:col min="515" max="515" width="2.25" style="1" customWidth="1"/>
    <x:col min="516" max="516" width="6.125" style="1" customWidth="1"/>
    <x:col min="517" max="517" width="11.625" style="1" customWidth="1"/>
    <x:col min="518" max="518" width="2.25" style="1" customWidth="1"/>
    <x:col min="519" max="526" width="4.5" style="1" customWidth="1"/>
    <x:col min="527" max="529" width="3.625" style="1" customWidth="1"/>
    <x:col min="530" max="531" width="8.875" style="1" customWidth="1"/>
    <x:col min="532" max="532" width="3.125" style="1" customWidth="1"/>
    <x:col min="533" max="533" width="10.5" style="1" customWidth="1"/>
    <x:col min="534" max="534" width="2.25" style="1" customWidth="1"/>
    <x:col min="535" max="535" width="6.125" style="1" customWidth="1"/>
    <x:col min="536" max="536" width="11.625" style="1" customWidth="1"/>
    <x:col min="537" max="537" width="2.25" style="1" customWidth="1"/>
    <x:col min="538" max="545" width="4.5" style="1" customWidth="1"/>
    <x:col min="546" max="768" width="8.375" style="1"/>
    <x:col min="769" max="769" width="3.125" style="1" customWidth="1"/>
    <x:col min="770" max="770" width="10.5" style="1" customWidth="1"/>
    <x:col min="771" max="771" width="2.25" style="1" customWidth="1"/>
    <x:col min="772" max="772" width="6.125" style="1" customWidth="1"/>
    <x:col min="773" max="773" width="11.625" style="1" customWidth="1"/>
    <x:col min="774" max="774" width="2.25" style="1" customWidth="1"/>
    <x:col min="775" max="782" width="4.5" style="1" customWidth="1"/>
    <x:col min="783" max="785" width="3.625" style="1" customWidth="1"/>
    <x:col min="786" max="787" width="8.875" style="1" customWidth="1"/>
    <x:col min="788" max="788" width="3.125" style="1" customWidth="1"/>
    <x:col min="789" max="789" width="10.5" style="1" customWidth="1"/>
    <x:col min="790" max="790" width="2.25" style="1" customWidth="1"/>
    <x:col min="791" max="791" width="6.125" style="1" customWidth="1"/>
    <x:col min="792" max="792" width="11.625" style="1" customWidth="1"/>
    <x:col min="793" max="793" width="2.25" style="1" customWidth="1"/>
    <x:col min="794" max="801" width="4.5" style="1" customWidth="1"/>
    <x:col min="802" max="1024" width="8.375" style="1"/>
    <x:col min="1025" max="1025" width="3.125" style="1" customWidth="1"/>
    <x:col min="1026" max="1026" width="10.5" style="1" customWidth="1"/>
    <x:col min="1027" max="1027" width="2.25" style="1" customWidth="1"/>
    <x:col min="1028" max="1028" width="6.125" style="1" customWidth="1"/>
    <x:col min="1029" max="1029" width="11.625" style="1" customWidth="1"/>
    <x:col min="1030" max="1030" width="2.25" style="1" customWidth="1"/>
    <x:col min="1031" max="1038" width="4.5" style="1" customWidth="1"/>
    <x:col min="1039" max="1041" width="3.625" style="1" customWidth="1"/>
    <x:col min="1042" max="1043" width="8.875" style="1" customWidth="1"/>
    <x:col min="1044" max="1044" width="3.125" style="1" customWidth="1"/>
    <x:col min="1045" max="1045" width="10.5" style="1" customWidth="1"/>
    <x:col min="1046" max="1046" width="2.25" style="1" customWidth="1"/>
    <x:col min="1047" max="1047" width="6.125" style="1" customWidth="1"/>
    <x:col min="1048" max="1048" width="11.625" style="1" customWidth="1"/>
    <x:col min="1049" max="1049" width="2.25" style="1" customWidth="1"/>
    <x:col min="1050" max="1057" width="4.5" style="1" customWidth="1"/>
    <x:col min="1058" max="1280" width="8.375" style="1"/>
    <x:col min="1281" max="1281" width="3.125" style="1" customWidth="1"/>
    <x:col min="1282" max="1282" width="10.5" style="1" customWidth="1"/>
    <x:col min="1283" max="1283" width="2.25" style="1" customWidth="1"/>
    <x:col min="1284" max="1284" width="6.125" style="1" customWidth="1"/>
    <x:col min="1285" max="1285" width="11.625" style="1" customWidth="1"/>
    <x:col min="1286" max="1286" width="2.25" style="1" customWidth="1"/>
    <x:col min="1287" max="1294" width="4.5" style="1" customWidth="1"/>
    <x:col min="1295" max="1297" width="3.625" style="1" customWidth="1"/>
    <x:col min="1298" max="1299" width="8.875" style="1" customWidth="1"/>
    <x:col min="1300" max="1300" width="3.125" style="1" customWidth="1"/>
    <x:col min="1301" max="1301" width="10.5" style="1" customWidth="1"/>
    <x:col min="1302" max="1302" width="2.25" style="1" customWidth="1"/>
    <x:col min="1303" max="1303" width="6.125" style="1" customWidth="1"/>
    <x:col min="1304" max="1304" width="11.625" style="1" customWidth="1"/>
    <x:col min="1305" max="1305" width="2.25" style="1" customWidth="1"/>
    <x:col min="1306" max="1313" width="4.5" style="1" customWidth="1"/>
    <x:col min="1314" max="1536" width="8.375" style="1"/>
    <x:col min="1537" max="1537" width="3.125" style="1" customWidth="1"/>
    <x:col min="1538" max="1538" width="10.5" style="1" customWidth="1"/>
    <x:col min="1539" max="1539" width="2.25" style="1" customWidth="1"/>
    <x:col min="1540" max="1540" width="6.125" style="1" customWidth="1"/>
    <x:col min="1541" max="1541" width="11.625" style="1" customWidth="1"/>
    <x:col min="1542" max="1542" width="2.25" style="1" customWidth="1"/>
    <x:col min="1543" max="1550" width="4.5" style="1" customWidth="1"/>
    <x:col min="1551" max="1553" width="3.625" style="1" customWidth="1"/>
    <x:col min="1554" max="1555" width="8.875" style="1" customWidth="1"/>
    <x:col min="1556" max="1556" width="3.125" style="1" customWidth="1"/>
    <x:col min="1557" max="1557" width="10.5" style="1" customWidth="1"/>
    <x:col min="1558" max="1558" width="2.25" style="1" customWidth="1"/>
    <x:col min="1559" max="1559" width="6.125" style="1" customWidth="1"/>
    <x:col min="1560" max="1560" width="11.625" style="1" customWidth="1"/>
    <x:col min="1561" max="1561" width="2.25" style="1" customWidth="1"/>
    <x:col min="1562" max="1569" width="4.5" style="1" customWidth="1"/>
    <x:col min="1570" max="1792" width="8.375" style="1"/>
    <x:col min="1793" max="1793" width="3.125" style="1" customWidth="1"/>
    <x:col min="1794" max="1794" width="10.5" style="1" customWidth="1"/>
    <x:col min="1795" max="1795" width="2.25" style="1" customWidth="1"/>
    <x:col min="1796" max="1796" width="6.125" style="1" customWidth="1"/>
    <x:col min="1797" max="1797" width="11.625" style="1" customWidth="1"/>
    <x:col min="1798" max="1798" width="2.25" style="1" customWidth="1"/>
    <x:col min="1799" max="1806" width="4.5" style="1" customWidth="1"/>
    <x:col min="1807" max="1809" width="3.625" style="1" customWidth="1"/>
    <x:col min="1810" max="1811" width="8.875" style="1" customWidth="1"/>
    <x:col min="1812" max="1812" width="3.125" style="1" customWidth="1"/>
    <x:col min="1813" max="1813" width="10.5" style="1" customWidth="1"/>
    <x:col min="1814" max="1814" width="2.25" style="1" customWidth="1"/>
    <x:col min="1815" max="1815" width="6.125" style="1" customWidth="1"/>
    <x:col min="1816" max="1816" width="11.625" style="1" customWidth="1"/>
    <x:col min="1817" max="1817" width="2.25" style="1" customWidth="1"/>
    <x:col min="1818" max="1825" width="4.5" style="1" customWidth="1"/>
    <x:col min="1826" max="2048" width="8.375" style="1"/>
    <x:col min="2049" max="2049" width="3.125" style="1" customWidth="1"/>
    <x:col min="2050" max="2050" width="10.5" style="1" customWidth="1"/>
    <x:col min="2051" max="2051" width="2.25" style="1" customWidth="1"/>
    <x:col min="2052" max="2052" width="6.125" style="1" customWidth="1"/>
    <x:col min="2053" max="2053" width="11.625" style="1" customWidth="1"/>
    <x:col min="2054" max="2054" width="2.25" style="1" customWidth="1"/>
    <x:col min="2055" max="2062" width="4.5" style="1" customWidth="1"/>
    <x:col min="2063" max="2065" width="3.625" style="1" customWidth="1"/>
    <x:col min="2066" max="2067" width="8.875" style="1" customWidth="1"/>
    <x:col min="2068" max="2068" width="3.125" style="1" customWidth="1"/>
    <x:col min="2069" max="2069" width="10.5" style="1" customWidth="1"/>
    <x:col min="2070" max="2070" width="2.25" style="1" customWidth="1"/>
    <x:col min="2071" max="2071" width="6.125" style="1" customWidth="1"/>
    <x:col min="2072" max="2072" width="11.625" style="1" customWidth="1"/>
    <x:col min="2073" max="2073" width="2.25" style="1" customWidth="1"/>
    <x:col min="2074" max="2081" width="4.5" style="1" customWidth="1"/>
    <x:col min="2082" max="2304" width="8.375" style="1"/>
    <x:col min="2305" max="2305" width="3.125" style="1" customWidth="1"/>
    <x:col min="2306" max="2306" width="10.5" style="1" customWidth="1"/>
    <x:col min="2307" max="2307" width="2.25" style="1" customWidth="1"/>
    <x:col min="2308" max="2308" width="6.125" style="1" customWidth="1"/>
    <x:col min="2309" max="2309" width="11.625" style="1" customWidth="1"/>
    <x:col min="2310" max="2310" width="2.25" style="1" customWidth="1"/>
    <x:col min="2311" max="2318" width="4.5" style="1" customWidth="1"/>
    <x:col min="2319" max="2321" width="3.625" style="1" customWidth="1"/>
    <x:col min="2322" max="2323" width="8.875" style="1" customWidth="1"/>
    <x:col min="2324" max="2324" width="3.125" style="1" customWidth="1"/>
    <x:col min="2325" max="2325" width="10.5" style="1" customWidth="1"/>
    <x:col min="2326" max="2326" width="2.25" style="1" customWidth="1"/>
    <x:col min="2327" max="2327" width="6.125" style="1" customWidth="1"/>
    <x:col min="2328" max="2328" width="11.625" style="1" customWidth="1"/>
    <x:col min="2329" max="2329" width="2.25" style="1" customWidth="1"/>
    <x:col min="2330" max="2337" width="4.5" style="1" customWidth="1"/>
    <x:col min="2338" max="2560" width="8.375" style="1"/>
    <x:col min="2561" max="2561" width="3.125" style="1" customWidth="1"/>
    <x:col min="2562" max="2562" width="10.5" style="1" customWidth="1"/>
    <x:col min="2563" max="2563" width="2.25" style="1" customWidth="1"/>
    <x:col min="2564" max="2564" width="6.125" style="1" customWidth="1"/>
    <x:col min="2565" max="2565" width="11.625" style="1" customWidth="1"/>
    <x:col min="2566" max="2566" width="2.25" style="1" customWidth="1"/>
    <x:col min="2567" max="2574" width="4.5" style="1" customWidth="1"/>
    <x:col min="2575" max="2577" width="3.625" style="1" customWidth="1"/>
    <x:col min="2578" max="2579" width="8.875" style="1" customWidth="1"/>
    <x:col min="2580" max="2580" width="3.125" style="1" customWidth="1"/>
    <x:col min="2581" max="2581" width="10.5" style="1" customWidth="1"/>
    <x:col min="2582" max="2582" width="2.25" style="1" customWidth="1"/>
    <x:col min="2583" max="2583" width="6.125" style="1" customWidth="1"/>
    <x:col min="2584" max="2584" width="11.625" style="1" customWidth="1"/>
    <x:col min="2585" max="2585" width="2.25" style="1" customWidth="1"/>
    <x:col min="2586" max="2593" width="4.5" style="1" customWidth="1"/>
    <x:col min="2594" max="2816" width="8.375" style="1"/>
    <x:col min="2817" max="2817" width="3.125" style="1" customWidth="1"/>
    <x:col min="2818" max="2818" width="10.5" style="1" customWidth="1"/>
    <x:col min="2819" max="2819" width="2.25" style="1" customWidth="1"/>
    <x:col min="2820" max="2820" width="6.125" style="1" customWidth="1"/>
    <x:col min="2821" max="2821" width="11.625" style="1" customWidth="1"/>
    <x:col min="2822" max="2822" width="2.25" style="1" customWidth="1"/>
    <x:col min="2823" max="2830" width="4.5" style="1" customWidth="1"/>
    <x:col min="2831" max="2833" width="3.625" style="1" customWidth="1"/>
    <x:col min="2834" max="2835" width="8.875" style="1" customWidth="1"/>
    <x:col min="2836" max="2836" width="3.125" style="1" customWidth="1"/>
    <x:col min="2837" max="2837" width="10.5" style="1" customWidth="1"/>
    <x:col min="2838" max="2838" width="2.25" style="1" customWidth="1"/>
    <x:col min="2839" max="2839" width="6.125" style="1" customWidth="1"/>
    <x:col min="2840" max="2840" width="11.625" style="1" customWidth="1"/>
    <x:col min="2841" max="2841" width="2.25" style="1" customWidth="1"/>
    <x:col min="2842" max="2849" width="4.5" style="1" customWidth="1"/>
    <x:col min="2850" max="3072" width="8.375" style="1"/>
    <x:col min="3073" max="3073" width="3.125" style="1" customWidth="1"/>
    <x:col min="3074" max="3074" width="10.5" style="1" customWidth="1"/>
    <x:col min="3075" max="3075" width="2.25" style="1" customWidth="1"/>
    <x:col min="3076" max="3076" width="6.125" style="1" customWidth="1"/>
    <x:col min="3077" max="3077" width="11.625" style="1" customWidth="1"/>
    <x:col min="3078" max="3078" width="2.25" style="1" customWidth="1"/>
    <x:col min="3079" max="3086" width="4.5" style="1" customWidth="1"/>
    <x:col min="3087" max="3089" width="3.625" style="1" customWidth="1"/>
    <x:col min="3090" max="3091" width="8.875" style="1" customWidth="1"/>
    <x:col min="3092" max="3092" width="3.125" style="1" customWidth="1"/>
    <x:col min="3093" max="3093" width="10.5" style="1" customWidth="1"/>
    <x:col min="3094" max="3094" width="2.25" style="1" customWidth="1"/>
    <x:col min="3095" max="3095" width="6.125" style="1" customWidth="1"/>
    <x:col min="3096" max="3096" width="11.625" style="1" customWidth="1"/>
    <x:col min="3097" max="3097" width="2.25" style="1" customWidth="1"/>
    <x:col min="3098" max="3105" width="4.5" style="1" customWidth="1"/>
    <x:col min="3106" max="3328" width="8.375" style="1"/>
    <x:col min="3329" max="3329" width="3.125" style="1" customWidth="1"/>
    <x:col min="3330" max="3330" width="10.5" style="1" customWidth="1"/>
    <x:col min="3331" max="3331" width="2.25" style="1" customWidth="1"/>
    <x:col min="3332" max="3332" width="6.125" style="1" customWidth="1"/>
    <x:col min="3333" max="3333" width="11.625" style="1" customWidth="1"/>
    <x:col min="3334" max="3334" width="2.25" style="1" customWidth="1"/>
    <x:col min="3335" max="3342" width="4.5" style="1" customWidth="1"/>
    <x:col min="3343" max="3345" width="3.625" style="1" customWidth="1"/>
    <x:col min="3346" max="3347" width="8.875" style="1" customWidth="1"/>
    <x:col min="3348" max="3348" width="3.125" style="1" customWidth="1"/>
    <x:col min="3349" max="3349" width="10.5" style="1" customWidth="1"/>
    <x:col min="3350" max="3350" width="2.25" style="1" customWidth="1"/>
    <x:col min="3351" max="3351" width="6.125" style="1" customWidth="1"/>
    <x:col min="3352" max="3352" width="11.625" style="1" customWidth="1"/>
    <x:col min="3353" max="3353" width="2.25" style="1" customWidth="1"/>
    <x:col min="3354" max="3361" width="4.5" style="1" customWidth="1"/>
    <x:col min="3362" max="3584" width="8.375" style="1"/>
    <x:col min="3585" max="3585" width="3.125" style="1" customWidth="1"/>
    <x:col min="3586" max="3586" width="10.5" style="1" customWidth="1"/>
    <x:col min="3587" max="3587" width="2.25" style="1" customWidth="1"/>
    <x:col min="3588" max="3588" width="6.125" style="1" customWidth="1"/>
    <x:col min="3589" max="3589" width="11.625" style="1" customWidth="1"/>
    <x:col min="3590" max="3590" width="2.25" style="1" customWidth="1"/>
    <x:col min="3591" max="3598" width="4.5" style="1" customWidth="1"/>
    <x:col min="3599" max="3601" width="3.625" style="1" customWidth="1"/>
    <x:col min="3602" max="3603" width="8.875" style="1" customWidth="1"/>
    <x:col min="3604" max="3604" width="3.125" style="1" customWidth="1"/>
    <x:col min="3605" max="3605" width="10.5" style="1" customWidth="1"/>
    <x:col min="3606" max="3606" width="2.25" style="1" customWidth="1"/>
    <x:col min="3607" max="3607" width="6.125" style="1" customWidth="1"/>
    <x:col min="3608" max="3608" width="11.625" style="1" customWidth="1"/>
    <x:col min="3609" max="3609" width="2.25" style="1" customWidth="1"/>
    <x:col min="3610" max="3617" width="4.5" style="1" customWidth="1"/>
    <x:col min="3618" max="3840" width="8.375" style="1"/>
    <x:col min="3841" max="3841" width="3.125" style="1" customWidth="1"/>
    <x:col min="3842" max="3842" width="10.5" style="1" customWidth="1"/>
    <x:col min="3843" max="3843" width="2.25" style="1" customWidth="1"/>
    <x:col min="3844" max="3844" width="6.125" style="1" customWidth="1"/>
    <x:col min="3845" max="3845" width="11.625" style="1" customWidth="1"/>
    <x:col min="3846" max="3846" width="2.25" style="1" customWidth="1"/>
    <x:col min="3847" max="3854" width="4.5" style="1" customWidth="1"/>
    <x:col min="3855" max="3857" width="3.625" style="1" customWidth="1"/>
    <x:col min="3858" max="3859" width="8.875" style="1" customWidth="1"/>
    <x:col min="3860" max="3860" width="3.125" style="1" customWidth="1"/>
    <x:col min="3861" max="3861" width="10.5" style="1" customWidth="1"/>
    <x:col min="3862" max="3862" width="2.25" style="1" customWidth="1"/>
    <x:col min="3863" max="3863" width="6.125" style="1" customWidth="1"/>
    <x:col min="3864" max="3864" width="11.625" style="1" customWidth="1"/>
    <x:col min="3865" max="3865" width="2.25" style="1" customWidth="1"/>
    <x:col min="3866" max="3873" width="4.5" style="1" customWidth="1"/>
    <x:col min="3874" max="4096" width="8.375" style="1"/>
    <x:col min="4097" max="4097" width="3.125" style="1" customWidth="1"/>
    <x:col min="4098" max="4098" width="10.5" style="1" customWidth="1"/>
    <x:col min="4099" max="4099" width="2.25" style="1" customWidth="1"/>
    <x:col min="4100" max="4100" width="6.125" style="1" customWidth="1"/>
    <x:col min="4101" max="4101" width="11.625" style="1" customWidth="1"/>
    <x:col min="4102" max="4102" width="2.25" style="1" customWidth="1"/>
    <x:col min="4103" max="4110" width="4.5" style="1" customWidth="1"/>
    <x:col min="4111" max="4113" width="3.625" style="1" customWidth="1"/>
    <x:col min="4114" max="4115" width="8.875" style="1" customWidth="1"/>
    <x:col min="4116" max="4116" width="3.125" style="1" customWidth="1"/>
    <x:col min="4117" max="4117" width="10.5" style="1" customWidth="1"/>
    <x:col min="4118" max="4118" width="2.25" style="1" customWidth="1"/>
    <x:col min="4119" max="4119" width="6.125" style="1" customWidth="1"/>
    <x:col min="4120" max="4120" width="11.625" style="1" customWidth="1"/>
    <x:col min="4121" max="4121" width="2.25" style="1" customWidth="1"/>
    <x:col min="4122" max="4129" width="4.5" style="1" customWidth="1"/>
    <x:col min="4130" max="4352" width="8.375" style="1"/>
    <x:col min="4353" max="4353" width="3.125" style="1" customWidth="1"/>
    <x:col min="4354" max="4354" width="10.5" style="1" customWidth="1"/>
    <x:col min="4355" max="4355" width="2.25" style="1" customWidth="1"/>
    <x:col min="4356" max="4356" width="6.125" style="1" customWidth="1"/>
    <x:col min="4357" max="4357" width="11.625" style="1" customWidth="1"/>
    <x:col min="4358" max="4358" width="2.25" style="1" customWidth="1"/>
    <x:col min="4359" max="4366" width="4.5" style="1" customWidth="1"/>
    <x:col min="4367" max="4369" width="3.625" style="1" customWidth="1"/>
    <x:col min="4370" max="4371" width="8.875" style="1" customWidth="1"/>
    <x:col min="4372" max="4372" width="3.125" style="1" customWidth="1"/>
    <x:col min="4373" max="4373" width="10.5" style="1" customWidth="1"/>
    <x:col min="4374" max="4374" width="2.25" style="1" customWidth="1"/>
    <x:col min="4375" max="4375" width="6.125" style="1" customWidth="1"/>
    <x:col min="4376" max="4376" width="11.625" style="1" customWidth="1"/>
    <x:col min="4377" max="4377" width="2.25" style="1" customWidth="1"/>
    <x:col min="4378" max="4385" width="4.5" style="1" customWidth="1"/>
    <x:col min="4386" max="4608" width="8.375" style="1"/>
    <x:col min="4609" max="4609" width="3.125" style="1" customWidth="1"/>
    <x:col min="4610" max="4610" width="10.5" style="1" customWidth="1"/>
    <x:col min="4611" max="4611" width="2.25" style="1" customWidth="1"/>
    <x:col min="4612" max="4612" width="6.125" style="1" customWidth="1"/>
    <x:col min="4613" max="4613" width="11.625" style="1" customWidth="1"/>
    <x:col min="4614" max="4614" width="2.25" style="1" customWidth="1"/>
    <x:col min="4615" max="4622" width="4.5" style="1" customWidth="1"/>
    <x:col min="4623" max="4625" width="3.625" style="1" customWidth="1"/>
    <x:col min="4626" max="4627" width="8.875" style="1" customWidth="1"/>
    <x:col min="4628" max="4628" width="3.125" style="1" customWidth="1"/>
    <x:col min="4629" max="4629" width="10.5" style="1" customWidth="1"/>
    <x:col min="4630" max="4630" width="2.25" style="1" customWidth="1"/>
    <x:col min="4631" max="4631" width="6.125" style="1" customWidth="1"/>
    <x:col min="4632" max="4632" width="11.625" style="1" customWidth="1"/>
    <x:col min="4633" max="4633" width="2.25" style="1" customWidth="1"/>
    <x:col min="4634" max="4641" width="4.5" style="1" customWidth="1"/>
    <x:col min="4642" max="4864" width="8.375" style="1"/>
    <x:col min="4865" max="4865" width="3.125" style="1" customWidth="1"/>
    <x:col min="4866" max="4866" width="10.5" style="1" customWidth="1"/>
    <x:col min="4867" max="4867" width="2.25" style="1" customWidth="1"/>
    <x:col min="4868" max="4868" width="6.125" style="1" customWidth="1"/>
    <x:col min="4869" max="4869" width="11.625" style="1" customWidth="1"/>
    <x:col min="4870" max="4870" width="2.25" style="1" customWidth="1"/>
    <x:col min="4871" max="4878" width="4.5" style="1" customWidth="1"/>
    <x:col min="4879" max="4881" width="3.625" style="1" customWidth="1"/>
    <x:col min="4882" max="4883" width="8.875" style="1" customWidth="1"/>
    <x:col min="4884" max="4884" width="3.125" style="1" customWidth="1"/>
    <x:col min="4885" max="4885" width="10.5" style="1" customWidth="1"/>
    <x:col min="4886" max="4886" width="2.25" style="1" customWidth="1"/>
    <x:col min="4887" max="4887" width="6.125" style="1" customWidth="1"/>
    <x:col min="4888" max="4888" width="11.625" style="1" customWidth="1"/>
    <x:col min="4889" max="4889" width="2.25" style="1" customWidth="1"/>
    <x:col min="4890" max="4897" width="4.5" style="1" customWidth="1"/>
    <x:col min="4898" max="5120" width="8.375" style="1"/>
    <x:col min="5121" max="5121" width="3.125" style="1" customWidth="1"/>
    <x:col min="5122" max="5122" width="10.5" style="1" customWidth="1"/>
    <x:col min="5123" max="5123" width="2.25" style="1" customWidth="1"/>
    <x:col min="5124" max="5124" width="6.125" style="1" customWidth="1"/>
    <x:col min="5125" max="5125" width="11.625" style="1" customWidth="1"/>
    <x:col min="5126" max="5126" width="2.25" style="1" customWidth="1"/>
    <x:col min="5127" max="5134" width="4.5" style="1" customWidth="1"/>
    <x:col min="5135" max="5137" width="3.625" style="1" customWidth="1"/>
    <x:col min="5138" max="5139" width="8.875" style="1" customWidth="1"/>
    <x:col min="5140" max="5140" width="3.125" style="1" customWidth="1"/>
    <x:col min="5141" max="5141" width="10.5" style="1" customWidth="1"/>
    <x:col min="5142" max="5142" width="2.25" style="1" customWidth="1"/>
    <x:col min="5143" max="5143" width="6.125" style="1" customWidth="1"/>
    <x:col min="5144" max="5144" width="11.625" style="1" customWidth="1"/>
    <x:col min="5145" max="5145" width="2.25" style="1" customWidth="1"/>
    <x:col min="5146" max="5153" width="4.5" style="1" customWidth="1"/>
    <x:col min="5154" max="5376" width="8.375" style="1"/>
    <x:col min="5377" max="5377" width="3.125" style="1" customWidth="1"/>
    <x:col min="5378" max="5378" width="10.5" style="1" customWidth="1"/>
    <x:col min="5379" max="5379" width="2.25" style="1" customWidth="1"/>
    <x:col min="5380" max="5380" width="6.125" style="1" customWidth="1"/>
    <x:col min="5381" max="5381" width="11.625" style="1" customWidth="1"/>
    <x:col min="5382" max="5382" width="2.25" style="1" customWidth="1"/>
    <x:col min="5383" max="5390" width="4.5" style="1" customWidth="1"/>
    <x:col min="5391" max="5393" width="3.625" style="1" customWidth="1"/>
    <x:col min="5394" max="5395" width="8.875" style="1" customWidth="1"/>
    <x:col min="5396" max="5396" width="3.125" style="1" customWidth="1"/>
    <x:col min="5397" max="5397" width="10.5" style="1" customWidth="1"/>
    <x:col min="5398" max="5398" width="2.25" style="1" customWidth="1"/>
    <x:col min="5399" max="5399" width="6.125" style="1" customWidth="1"/>
    <x:col min="5400" max="5400" width="11.625" style="1" customWidth="1"/>
    <x:col min="5401" max="5401" width="2.25" style="1" customWidth="1"/>
    <x:col min="5402" max="5409" width="4.5" style="1" customWidth="1"/>
    <x:col min="5410" max="5632" width="8.375" style="1"/>
    <x:col min="5633" max="5633" width="3.125" style="1" customWidth="1"/>
    <x:col min="5634" max="5634" width="10.5" style="1" customWidth="1"/>
    <x:col min="5635" max="5635" width="2.25" style="1" customWidth="1"/>
    <x:col min="5636" max="5636" width="6.125" style="1" customWidth="1"/>
    <x:col min="5637" max="5637" width="11.625" style="1" customWidth="1"/>
    <x:col min="5638" max="5638" width="2.25" style="1" customWidth="1"/>
    <x:col min="5639" max="5646" width="4.5" style="1" customWidth="1"/>
    <x:col min="5647" max="5649" width="3.625" style="1" customWidth="1"/>
    <x:col min="5650" max="5651" width="8.875" style="1" customWidth="1"/>
    <x:col min="5652" max="5652" width="3.125" style="1" customWidth="1"/>
    <x:col min="5653" max="5653" width="10.5" style="1" customWidth="1"/>
    <x:col min="5654" max="5654" width="2.25" style="1" customWidth="1"/>
    <x:col min="5655" max="5655" width="6.125" style="1" customWidth="1"/>
    <x:col min="5656" max="5656" width="11.625" style="1" customWidth="1"/>
    <x:col min="5657" max="5657" width="2.25" style="1" customWidth="1"/>
    <x:col min="5658" max="5665" width="4.5" style="1" customWidth="1"/>
    <x:col min="5666" max="5888" width="8.375" style="1"/>
    <x:col min="5889" max="5889" width="3.125" style="1" customWidth="1"/>
    <x:col min="5890" max="5890" width="10.5" style="1" customWidth="1"/>
    <x:col min="5891" max="5891" width="2.25" style="1" customWidth="1"/>
    <x:col min="5892" max="5892" width="6.125" style="1" customWidth="1"/>
    <x:col min="5893" max="5893" width="11.625" style="1" customWidth="1"/>
    <x:col min="5894" max="5894" width="2.25" style="1" customWidth="1"/>
    <x:col min="5895" max="5902" width="4.5" style="1" customWidth="1"/>
    <x:col min="5903" max="5905" width="3.625" style="1" customWidth="1"/>
    <x:col min="5906" max="5907" width="8.875" style="1" customWidth="1"/>
    <x:col min="5908" max="5908" width="3.125" style="1" customWidth="1"/>
    <x:col min="5909" max="5909" width="10.5" style="1" customWidth="1"/>
    <x:col min="5910" max="5910" width="2.25" style="1" customWidth="1"/>
    <x:col min="5911" max="5911" width="6.125" style="1" customWidth="1"/>
    <x:col min="5912" max="5912" width="11.625" style="1" customWidth="1"/>
    <x:col min="5913" max="5913" width="2.25" style="1" customWidth="1"/>
    <x:col min="5914" max="5921" width="4.5" style="1" customWidth="1"/>
    <x:col min="5922" max="6144" width="8.375" style="1"/>
    <x:col min="6145" max="6145" width="3.125" style="1" customWidth="1"/>
    <x:col min="6146" max="6146" width="10.5" style="1" customWidth="1"/>
    <x:col min="6147" max="6147" width="2.25" style="1" customWidth="1"/>
    <x:col min="6148" max="6148" width="6.125" style="1" customWidth="1"/>
    <x:col min="6149" max="6149" width="11.625" style="1" customWidth="1"/>
    <x:col min="6150" max="6150" width="2.25" style="1" customWidth="1"/>
    <x:col min="6151" max="6158" width="4.5" style="1" customWidth="1"/>
    <x:col min="6159" max="6161" width="3.625" style="1" customWidth="1"/>
    <x:col min="6162" max="6163" width="8.875" style="1" customWidth="1"/>
    <x:col min="6164" max="6164" width="3.125" style="1" customWidth="1"/>
    <x:col min="6165" max="6165" width="10.5" style="1" customWidth="1"/>
    <x:col min="6166" max="6166" width="2.25" style="1" customWidth="1"/>
    <x:col min="6167" max="6167" width="6.125" style="1" customWidth="1"/>
    <x:col min="6168" max="6168" width="11.625" style="1" customWidth="1"/>
    <x:col min="6169" max="6169" width="2.25" style="1" customWidth="1"/>
    <x:col min="6170" max="6177" width="4.5" style="1" customWidth="1"/>
    <x:col min="6178" max="6400" width="8.375" style="1"/>
    <x:col min="6401" max="6401" width="3.125" style="1" customWidth="1"/>
    <x:col min="6402" max="6402" width="10.5" style="1" customWidth="1"/>
    <x:col min="6403" max="6403" width="2.25" style="1" customWidth="1"/>
    <x:col min="6404" max="6404" width="6.125" style="1" customWidth="1"/>
    <x:col min="6405" max="6405" width="11.625" style="1" customWidth="1"/>
    <x:col min="6406" max="6406" width="2.25" style="1" customWidth="1"/>
    <x:col min="6407" max="6414" width="4.5" style="1" customWidth="1"/>
    <x:col min="6415" max="6417" width="3.625" style="1" customWidth="1"/>
    <x:col min="6418" max="6419" width="8.875" style="1" customWidth="1"/>
    <x:col min="6420" max="6420" width="3.125" style="1" customWidth="1"/>
    <x:col min="6421" max="6421" width="10.5" style="1" customWidth="1"/>
    <x:col min="6422" max="6422" width="2.25" style="1" customWidth="1"/>
    <x:col min="6423" max="6423" width="6.125" style="1" customWidth="1"/>
    <x:col min="6424" max="6424" width="11.625" style="1" customWidth="1"/>
    <x:col min="6425" max="6425" width="2.25" style="1" customWidth="1"/>
    <x:col min="6426" max="6433" width="4.5" style="1" customWidth="1"/>
    <x:col min="6434" max="6656" width="8.375" style="1"/>
    <x:col min="6657" max="6657" width="3.125" style="1" customWidth="1"/>
    <x:col min="6658" max="6658" width="10.5" style="1" customWidth="1"/>
    <x:col min="6659" max="6659" width="2.25" style="1" customWidth="1"/>
    <x:col min="6660" max="6660" width="6.125" style="1" customWidth="1"/>
    <x:col min="6661" max="6661" width="11.625" style="1" customWidth="1"/>
    <x:col min="6662" max="6662" width="2.25" style="1" customWidth="1"/>
    <x:col min="6663" max="6670" width="4.5" style="1" customWidth="1"/>
    <x:col min="6671" max="6673" width="3.625" style="1" customWidth="1"/>
    <x:col min="6674" max="6675" width="8.875" style="1" customWidth="1"/>
    <x:col min="6676" max="6676" width="3.125" style="1" customWidth="1"/>
    <x:col min="6677" max="6677" width="10.5" style="1" customWidth="1"/>
    <x:col min="6678" max="6678" width="2.25" style="1" customWidth="1"/>
    <x:col min="6679" max="6679" width="6.125" style="1" customWidth="1"/>
    <x:col min="6680" max="6680" width="11.625" style="1" customWidth="1"/>
    <x:col min="6681" max="6681" width="2.25" style="1" customWidth="1"/>
    <x:col min="6682" max="6689" width="4.5" style="1" customWidth="1"/>
    <x:col min="6690" max="6912" width="8.375" style="1"/>
    <x:col min="6913" max="6913" width="3.125" style="1" customWidth="1"/>
    <x:col min="6914" max="6914" width="10.5" style="1" customWidth="1"/>
    <x:col min="6915" max="6915" width="2.25" style="1" customWidth="1"/>
    <x:col min="6916" max="6916" width="6.125" style="1" customWidth="1"/>
    <x:col min="6917" max="6917" width="11.625" style="1" customWidth="1"/>
    <x:col min="6918" max="6918" width="2.25" style="1" customWidth="1"/>
    <x:col min="6919" max="6926" width="4.5" style="1" customWidth="1"/>
    <x:col min="6927" max="6929" width="3.625" style="1" customWidth="1"/>
    <x:col min="6930" max="6931" width="8.875" style="1" customWidth="1"/>
    <x:col min="6932" max="6932" width="3.125" style="1" customWidth="1"/>
    <x:col min="6933" max="6933" width="10.5" style="1" customWidth="1"/>
    <x:col min="6934" max="6934" width="2.25" style="1" customWidth="1"/>
    <x:col min="6935" max="6935" width="6.125" style="1" customWidth="1"/>
    <x:col min="6936" max="6936" width="11.625" style="1" customWidth="1"/>
    <x:col min="6937" max="6937" width="2.25" style="1" customWidth="1"/>
    <x:col min="6938" max="6945" width="4.5" style="1" customWidth="1"/>
    <x:col min="6946" max="7168" width="8.375" style="1"/>
    <x:col min="7169" max="7169" width="3.125" style="1" customWidth="1"/>
    <x:col min="7170" max="7170" width="10.5" style="1" customWidth="1"/>
    <x:col min="7171" max="7171" width="2.25" style="1" customWidth="1"/>
    <x:col min="7172" max="7172" width="6.125" style="1" customWidth="1"/>
    <x:col min="7173" max="7173" width="11.625" style="1" customWidth="1"/>
    <x:col min="7174" max="7174" width="2.25" style="1" customWidth="1"/>
    <x:col min="7175" max="7182" width="4.5" style="1" customWidth="1"/>
    <x:col min="7183" max="7185" width="3.625" style="1" customWidth="1"/>
    <x:col min="7186" max="7187" width="8.875" style="1" customWidth="1"/>
    <x:col min="7188" max="7188" width="3.125" style="1" customWidth="1"/>
    <x:col min="7189" max="7189" width="10.5" style="1" customWidth="1"/>
    <x:col min="7190" max="7190" width="2.25" style="1" customWidth="1"/>
    <x:col min="7191" max="7191" width="6.125" style="1" customWidth="1"/>
    <x:col min="7192" max="7192" width="11.625" style="1" customWidth="1"/>
    <x:col min="7193" max="7193" width="2.25" style="1" customWidth="1"/>
    <x:col min="7194" max="7201" width="4.5" style="1" customWidth="1"/>
    <x:col min="7202" max="7424" width="8.375" style="1"/>
    <x:col min="7425" max="7425" width="3.125" style="1" customWidth="1"/>
    <x:col min="7426" max="7426" width="10.5" style="1" customWidth="1"/>
    <x:col min="7427" max="7427" width="2.25" style="1" customWidth="1"/>
    <x:col min="7428" max="7428" width="6.125" style="1" customWidth="1"/>
    <x:col min="7429" max="7429" width="11.625" style="1" customWidth="1"/>
    <x:col min="7430" max="7430" width="2.25" style="1" customWidth="1"/>
    <x:col min="7431" max="7438" width="4.5" style="1" customWidth="1"/>
    <x:col min="7439" max="7441" width="3.625" style="1" customWidth="1"/>
    <x:col min="7442" max="7443" width="8.875" style="1" customWidth="1"/>
    <x:col min="7444" max="7444" width="3.125" style="1" customWidth="1"/>
    <x:col min="7445" max="7445" width="10.5" style="1" customWidth="1"/>
    <x:col min="7446" max="7446" width="2.25" style="1" customWidth="1"/>
    <x:col min="7447" max="7447" width="6.125" style="1" customWidth="1"/>
    <x:col min="7448" max="7448" width="11.625" style="1" customWidth="1"/>
    <x:col min="7449" max="7449" width="2.25" style="1" customWidth="1"/>
    <x:col min="7450" max="7457" width="4.5" style="1" customWidth="1"/>
    <x:col min="7458" max="7680" width="8.375" style="1"/>
    <x:col min="7681" max="7681" width="3.125" style="1" customWidth="1"/>
    <x:col min="7682" max="7682" width="10.5" style="1" customWidth="1"/>
    <x:col min="7683" max="7683" width="2.25" style="1" customWidth="1"/>
    <x:col min="7684" max="7684" width="6.125" style="1" customWidth="1"/>
    <x:col min="7685" max="7685" width="11.625" style="1" customWidth="1"/>
    <x:col min="7686" max="7686" width="2.25" style="1" customWidth="1"/>
    <x:col min="7687" max="7694" width="4.5" style="1" customWidth="1"/>
    <x:col min="7695" max="7697" width="3.625" style="1" customWidth="1"/>
    <x:col min="7698" max="7699" width="8.875" style="1" customWidth="1"/>
    <x:col min="7700" max="7700" width="3.125" style="1" customWidth="1"/>
    <x:col min="7701" max="7701" width="10.5" style="1" customWidth="1"/>
    <x:col min="7702" max="7702" width="2.25" style="1" customWidth="1"/>
    <x:col min="7703" max="7703" width="6.125" style="1" customWidth="1"/>
    <x:col min="7704" max="7704" width="11.625" style="1" customWidth="1"/>
    <x:col min="7705" max="7705" width="2.25" style="1" customWidth="1"/>
    <x:col min="7706" max="7713" width="4.5" style="1" customWidth="1"/>
    <x:col min="7714" max="7936" width="8.375" style="1"/>
    <x:col min="7937" max="7937" width="3.125" style="1" customWidth="1"/>
    <x:col min="7938" max="7938" width="10.5" style="1" customWidth="1"/>
    <x:col min="7939" max="7939" width="2.25" style="1" customWidth="1"/>
    <x:col min="7940" max="7940" width="6.125" style="1" customWidth="1"/>
    <x:col min="7941" max="7941" width="11.625" style="1" customWidth="1"/>
    <x:col min="7942" max="7942" width="2.25" style="1" customWidth="1"/>
    <x:col min="7943" max="7950" width="4.5" style="1" customWidth="1"/>
    <x:col min="7951" max="7953" width="3.625" style="1" customWidth="1"/>
    <x:col min="7954" max="7955" width="8.875" style="1" customWidth="1"/>
    <x:col min="7956" max="7956" width="3.125" style="1" customWidth="1"/>
    <x:col min="7957" max="7957" width="10.5" style="1" customWidth="1"/>
    <x:col min="7958" max="7958" width="2.25" style="1" customWidth="1"/>
    <x:col min="7959" max="7959" width="6.125" style="1" customWidth="1"/>
    <x:col min="7960" max="7960" width="11.625" style="1" customWidth="1"/>
    <x:col min="7961" max="7961" width="2.25" style="1" customWidth="1"/>
    <x:col min="7962" max="7969" width="4.5" style="1" customWidth="1"/>
    <x:col min="7970" max="8192" width="8.375" style="1"/>
    <x:col min="8193" max="8193" width="3.125" style="1" customWidth="1"/>
    <x:col min="8194" max="8194" width="10.5" style="1" customWidth="1"/>
    <x:col min="8195" max="8195" width="2.25" style="1" customWidth="1"/>
    <x:col min="8196" max="8196" width="6.125" style="1" customWidth="1"/>
    <x:col min="8197" max="8197" width="11.625" style="1" customWidth="1"/>
    <x:col min="8198" max="8198" width="2.25" style="1" customWidth="1"/>
    <x:col min="8199" max="8206" width="4.5" style="1" customWidth="1"/>
    <x:col min="8207" max="8209" width="3.625" style="1" customWidth="1"/>
    <x:col min="8210" max="8211" width="8.875" style="1" customWidth="1"/>
    <x:col min="8212" max="8212" width="3.125" style="1" customWidth="1"/>
    <x:col min="8213" max="8213" width="10.5" style="1" customWidth="1"/>
    <x:col min="8214" max="8214" width="2.25" style="1" customWidth="1"/>
    <x:col min="8215" max="8215" width="6.125" style="1" customWidth="1"/>
    <x:col min="8216" max="8216" width="11.625" style="1" customWidth="1"/>
    <x:col min="8217" max="8217" width="2.25" style="1" customWidth="1"/>
    <x:col min="8218" max="8225" width="4.5" style="1" customWidth="1"/>
    <x:col min="8226" max="8448" width="8.375" style="1"/>
    <x:col min="8449" max="8449" width="3.125" style="1" customWidth="1"/>
    <x:col min="8450" max="8450" width="10.5" style="1" customWidth="1"/>
    <x:col min="8451" max="8451" width="2.25" style="1" customWidth="1"/>
    <x:col min="8452" max="8452" width="6.125" style="1" customWidth="1"/>
    <x:col min="8453" max="8453" width="11.625" style="1" customWidth="1"/>
    <x:col min="8454" max="8454" width="2.25" style="1" customWidth="1"/>
    <x:col min="8455" max="8462" width="4.5" style="1" customWidth="1"/>
    <x:col min="8463" max="8465" width="3.625" style="1" customWidth="1"/>
    <x:col min="8466" max="8467" width="8.875" style="1" customWidth="1"/>
    <x:col min="8468" max="8468" width="3.125" style="1" customWidth="1"/>
    <x:col min="8469" max="8469" width="10.5" style="1" customWidth="1"/>
    <x:col min="8470" max="8470" width="2.25" style="1" customWidth="1"/>
    <x:col min="8471" max="8471" width="6.125" style="1" customWidth="1"/>
    <x:col min="8472" max="8472" width="11.625" style="1" customWidth="1"/>
    <x:col min="8473" max="8473" width="2.25" style="1" customWidth="1"/>
    <x:col min="8474" max="8481" width="4.5" style="1" customWidth="1"/>
    <x:col min="8482" max="8704" width="8.375" style="1"/>
    <x:col min="8705" max="8705" width="3.125" style="1" customWidth="1"/>
    <x:col min="8706" max="8706" width="10.5" style="1" customWidth="1"/>
    <x:col min="8707" max="8707" width="2.25" style="1" customWidth="1"/>
    <x:col min="8708" max="8708" width="6.125" style="1" customWidth="1"/>
    <x:col min="8709" max="8709" width="11.625" style="1" customWidth="1"/>
    <x:col min="8710" max="8710" width="2.25" style="1" customWidth="1"/>
    <x:col min="8711" max="8718" width="4.5" style="1" customWidth="1"/>
    <x:col min="8719" max="8721" width="3.625" style="1" customWidth="1"/>
    <x:col min="8722" max="8723" width="8.875" style="1" customWidth="1"/>
    <x:col min="8724" max="8724" width="3.125" style="1" customWidth="1"/>
    <x:col min="8725" max="8725" width="10.5" style="1" customWidth="1"/>
    <x:col min="8726" max="8726" width="2.25" style="1" customWidth="1"/>
    <x:col min="8727" max="8727" width="6.125" style="1" customWidth="1"/>
    <x:col min="8728" max="8728" width="11.625" style="1" customWidth="1"/>
    <x:col min="8729" max="8729" width="2.25" style="1" customWidth="1"/>
    <x:col min="8730" max="8737" width="4.5" style="1" customWidth="1"/>
    <x:col min="8738" max="8960" width="8.375" style="1"/>
    <x:col min="8961" max="8961" width="3.125" style="1" customWidth="1"/>
    <x:col min="8962" max="8962" width="10.5" style="1" customWidth="1"/>
    <x:col min="8963" max="8963" width="2.25" style="1" customWidth="1"/>
    <x:col min="8964" max="8964" width="6.125" style="1" customWidth="1"/>
    <x:col min="8965" max="8965" width="11.625" style="1" customWidth="1"/>
    <x:col min="8966" max="8966" width="2.25" style="1" customWidth="1"/>
    <x:col min="8967" max="8974" width="4.5" style="1" customWidth="1"/>
    <x:col min="8975" max="8977" width="3.625" style="1" customWidth="1"/>
    <x:col min="8978" max="8979" width="8.875" style="1" customWidth="1"/>
    <x:col min="8980" max="8980" width="3.125" style="1" customWidth="1"/>
    <x:col min="8981" max="8981" width="10.5" style="1" customWidth="1"/>
    <x:col min="8982" max="8982" width="2.25" style="1" customWidth="1"/>
    <x:col min="8983" max="8983" width="6.125" style="1" customWidth="1"/>
    <x:col min="8984" max="8984" width="11.625" style="1" customWidth="1"/>
    <x:col min="8985" max="8985" width="2.25" style="1" customWidth="1"/>
    <x:col min="8986" max="8993" width="4.5" style="1" customWidth="1"/>
    <x:col min="8994" max="9216" width="8.375" style="1"/>
    <x:col min="9217" max="9217" width="3.125" style="1" customWidth="1"/>
    <x:col min="9218" max="9218" width="10.5" style="1" customWidth="1"/>
    <x:col min="9219" max="9219" width="2.25" style="1" customWidth="1"/>
    <x:col min="9220" max="9220" width="6.125" style="1" customWidth="1"/>
    <x:col min="9221" max="9221" width="11.625" style="1" customWidth="1"/>
    <x:col min="9222" max="9222" width="2.25" style="1" customWidth="1"/>
    <x:col min="9223" max="9230" width="4.5" style="1" customWidth="1"/>
    <x:col min="9231" max="9233" width="3.625" style="1" customWidth="1"/>
    <x:col min="9234" max="9235" width="8.875" style="1" customWidth="1"/>
    <x:col min="9236" max="9236" width="3.125" style="1" customWidth="1"/>
    <x:col min="9237" max="9237" width="10.5" style="1" customWidth="1"/>
    <x:col min="9238" max="9238" width="2.25" style="1" customWidth="1"/>
    <x:col min="9239" max="9239" width="6.125" style="1" customWidth="1"/>
    <x:col min="9240" max="9240" width="11.625" style="1" customWidth="1"/>
    <x:col min="9241" max="9241" width="2.25" style="1" customWidth="1"/>
    <x:col min="9242" max="9249" width="4.5" style="1" customWidth="1"/>
    <x:col min="9250" max="9472" width="8.375" style="1"/>
    <x:col min="9473" max="9473" width="3.125" style="1" customWidth="1"/>
    <x:col min="9474" max="9474" width="10.5" style="1" customWidth="1"/>
    <x:col min="9475" max="9475" width="2.25" style="1" customWidth="1"/>
    <x:col min="9476" max="9476" width="6.125" style="1" customWidth="1"/>
    <x:col min="9477" max="9477" width="11.625" style="1" customWidth="1"/>
    <x:col min="9478" max="9478" width="2.25" style="1" customWidth="1"/>
    <x:col min="9479" max="9486" width="4.5" style="1" customWidth="1"/>
    <x:col min="9487" max="9489" width="3.625" style="1" customWidth="1"/>
    <x:col min="9490" max="9491" width="8.875" style="1" customWidth="1"/>
    <x:col min="9492" max="9492" width="3.125" style="1" customWidth="1"/>
    <x:col min="9493" max="9493" width="10.5" style="1" customWidth="1"/>
    <x:col min="9494" max="9494" width="2.25" style="1" customWidth="1"/>
    <x:col min="9495" max="9495" width="6.125" style="1" customWidth="1"/>
    <x:col min="9496" max="9496" width="11.625" style="1" customWidth="1"/>
    <x:col min="9497" max="9497" width="2.25" style="1" customWidth="1"/>
    <x:col min="9498" max="9505" width="4.5" style="1" customWidth="1"/>
    <x:col min="9506" max="9728" width="8.375" style="1"/>
    <x:col min="9729" max="9729" width="3.125" style="1" customWidth="1"/>
    <x:col min="9730" max="9730" width="10.5" style="1" customWidth="1"/>
    <x:col min="9731" max="9731" width="2.25" style="1" customWidth="1"/>
    <x:col min="9732" max="9732" width="6.125" style="1" customWidth="1"/>
    <x:col min="9733" max="9733" width="11.625" style="1" customWidth="1"/>
    <x:col min="9734" max="9734" width="2.25" style="1" customWidth="1"/>
    <x:col min="9735" max="9742" width="4.5" style="1" customWidth="1"/>
    <x:col min="9743" max="9745" width="3.625" style="1" customWidth="1"/>
    <x:col min="9746" max="9747" width="8.875" style="1" customWidth="1"/>
    <x:col min="9748" max="9748" width="3.125" style="1" customWidth="1"/>
    <x:col min="9749" max="9749" width="10.5" style="1" customWidth="1"/>
    <x:col min="9750" max="9750" width="2.25" style="1" customWidth="1"/>
    <x:col min="9751" max="9751" width="6.125" style="1" customWidth="1"/>
    <x:col min="9752" max="9752" width="11.625" style="1" customWidth="1"/>
    <x:col min="9753" max="9753" width="2.25" style="1" customWidth="1"/>
    <x:col min="9754" max="9761" width="4.5" style="1" customWidth="1"/>
    <x:col min="9762" max="9984" width="8.375" style="1"/>
    <x:col min="9985" max="9985" width="3.125" style="1" customWidth="1"/>
    <x:col min="9986" max="9986" width="10.5" style="1" customWidth="1"/>
    <x:col min="9987" max="9987" width="2.25" style="1" customWidth="1"/>
    <x:col min="9988" max="9988" width="6.125" style="1" customWidth="1"/>
    <x:col min="9989" max="9989" width="11.625" style="1" customWidth="1"/>
    <x:col min="9990" max="9990" width="2.25" style="1" customWidth="1"/>
    <x:col min="9991" max="9998" width="4.5" style="1" customWidth="1"/>
    <x:col min="9999" max="10001" width="3.625" style="1" customWidth="1"/>
    <x:col min="10002" max="10003" width="8.875" style="1" customWidth="1"/>
    <x:col min="10004" max="10004" width="3.125" style="1" customWidth="1"/>
    <x:col min="10005" max="10005" width="10.5" style="1" customWidth="1"/>
    <x:col min="10006" max="10006" width="2.25" style="1" customWidth="1"/>
    <x:col min="10007" max="10007" width="6.125" style="1" customWidth="1"/>
    <x:col min="10008" max="10008" width="11.625" style="1" customWidth="1"/>
    <x:col min="10009" max="10009" width="2.25" style="1" customWidth="1"/>
    <x:col min="10010" max="10017" width="4.5" style="1" customWidth="1"/>
    <x:col min="10018" max="10240" width="8.375" style="1"/>
    <x:col min="10241" max="10241" width="3.125" style="1" customWidth="1"/>
    <x:col min="10242" max="10242" width="10.5" style="1" customWidth="1"/>
    <x:col min="10243" max="10243" width="2.25" style="1" customWidth="1"/>
    <x:col min="10244" max="10244" width="6.125" style="1" customWidth="1"/>
    <x:col min="10245" max="10245" width="11.625" style="1" customWidth="1"/>
    <x:col min="10246" max="10246" width="2.25" style="1" customWidth="1"/>
    <x:col min="10247" max="10254" width="4.5" style="1" customWidth="1"/>
    <x:col min="10255" max="10257" width="3.625" style="1" customWidth="1"/>
    <x:col min="10258" max="10259" width="8.875" style="1" customWidth="1"/>
    <x:col min="10260" max="10260" width="3.125" style="1" customWidth="1"/>
    <x:col min="10261" max="10261" width="10.5" style="1" customWidth="1"/>
    <x:col min="10262" max="10262" width="2.25" style="1" customWidth="1"/>
    <x:col min="10263" max="10263" width="6.125" style="1" customWidth="1"/>
    <x:col min="10264" max="10264" width="11.625" style="1" customWidth="1"/>
    <x:col min="10265" max="10265" width="2.25" style="1" customWidth="1"/>
    <x:col min="10266" max="10273" width="4.5" style="1" customWidth="1"/>
    <x:col min="10274" max="10496" width="8.375" style="1"/>
    <x:col min="10497" max="10497" width="3.125" style="1" customWidth="1"/>
    <x:col min="10498" max="10498" width="10.5" style="1" customWidth="1"/>
    <x:col min="10499" max="10499" width="2.25" style="1" customWidth="1"/>
    <x:col min="10500" max="10500" width="6.125" style="1" customWidth="1"/>
    <x:col min="10501" max="10501" width="11.625" style="1" customWidth="1"/>
    <x:col min="10502" max="10502" width="2.25" style="1" customWidth="1"/>
    <x:col min="10503" max="10510" width="4.5" style="1" customWidth="1"/>
    <x:col min="10511" max="10513" width="3.625" style="1" customWidth="1"/>
    <x:col min="10514" max="10515" width="8.875" style="1" customWidth="1"/>
    <x:col min="10516" max="10516" width="3.125" style="1" customWidth="1"/>
    <x:col min="10517" max="10517" width="10.5" style="1" customWidth="1"/>
    <x:col min="10518" max="10518" width="2.25" style="1" customWidth="1"/>
    <x:col min="10519" max="10519" width="6.125" style="1" customWidth="1"/>
    <x:col min="10520" max="10520" width="11.625" style="1" customWidth="1"/>
    <x:col min="10521" max="10521" width="2.25" style="1" customWidth="1"/>
    <x:col min="10522" max="10529" width="4.5" style="1" customWidth="1"/>
    <x:col min="10530" max="10752" width="8.375" style="1"/>
    <x:col min="10753" max="10753" width="3.125" style="1" customWidth="1"/>
    <x:col min="10754" max="10754" width="10.5" style="1" customWidth="1"/>
    <x:col min="10755" max="10755" width="2.25" style="1" customWidth="1"/>
    <x:col min="10756" max="10756" width="6.125" style="1" customWidth="1"/>
    <x:col min="10757" max="10757" width="11.625" style="1" customWidth="1"/>
    <x:col min="10758" max="10758" width="2.25" style="1" customWidth="1"/>
    <x:col min="10759" max="10766" width="4.5" style="1" customWidth="1"/>
    <x:col min="10767" max="10769" width="3.625" style="1" customWidth="1"/>
    <x:col min="10770" max="10771" width="8.875" style="1" customWidth="1"/>
    <x:col min="10772" max="10772" width="3.125" style="1" customWidth="1"/>
    <x:col min="10773" max="10773" width="10.5" style="1" customWidth="1"/>
    <x:col min="10774" max="10774" width="2.25" style="1" customWidth="1"/>
    <x:col min="10775" max="10775" width="6.125" style="1" customWidth="1"/>
    <x:col min="10776" max="10776" width="11.625" style="1" customWidth="1"/>
    <x:col min="10777" max="10777" width="2.25" style="1" customWidth="1"/>
    <x:col min="10778" max="10785" width="4.5" style="1" customWidth="1"/>
    <x:col min="10786" max="11008" width="8.375" style="1"/>
    <x:col min="11009" max="11009" width="3.125" style="1" customWidth="1"/>
    <x:col min="11010" max="11010" width="10.5" style="1" customWidth="1"/>
    <x:col min="11011" max="11011" width="2.25" style="1" customWidth="1"/>
    <x:col min="11012" max="11012" width="6.125" style="1" customWidth="1"/>
    <x:col min="11013" max="11013" width="11.625" style="1" customWidth="1"/>
    <x:col min="11014" max="11014" width="2.25" style="1" customWidth="1"/>
    <x:col min="11015" max="11022" width="4.5" style="1" customWidth="1"/>
    <x:col min="11023" max="11025" width="3.625" style="1" customWidth="1"/>
    <x:col min="11026" max="11027" width="8.875" style="1" customWidth="1"/>
    <x:col min="11028" max="11028" width="3.125" style="1" customWidth="1"/>
    <x:col min="11029" max="11029" width="10.5" style="1" customWidth="1"/>
    <x:col min="11030" max="11030" width="2.25" style="1" customWidth="1"/>
    <x:col min="11031" max="11031" width="6.125" style="1" customWidth="1"/>
    <x:col min="11032" max="11032" width="11.625" style="1" customWidth="1"/>
    <x:col min="11033" max="11033" width="2.25" style="1" customWidth="1"/>
    <x:col min="11034" max="11041" width="4.5" style="1" customWidth="1"/>
    <x:col min="11042" max="11264" width="8.375" style="1"/>
    <x:col min="11265" max="11265" width="3.125" style="1" customWidth="1"/>
    <x:col min="11266" max="11266" width="10.5" style="1" customWidth="1"/>
    <x:col min="11267" max="11267" width="2.25" style="1" customWidth="1"/>
    <x:col min="11268" max="11268" width="6.125" style="1" customWidth="1"/>
    <x:col min="11269" max="11269" width="11.625" style="1" customWidth="1"/>
    <x:col min="11270" max="11270" width="2.25" style="1" customWidth="1"/>
    <x:col min="11271" max="11278" width="4.5" style="1" customWidth="1"/>
    <x:col min="11279" max="11281" width="3.625" style="1" customWidth="1"/>
    <x:col min="11282" max="11283" width="8.875" style="1" customWidth="1"/>
    <x:col min="11284" max="11284" width="3.125" style="1" customWidth="1"/>
    <x:col min="11285" max="11285" width="10.5" style="1" customWidth="1"/>
    <x:col min="11286" max="11286" width="2.25" style="1" customWidth="1"/>
    <x:col min="11287" max="11287" width="6.125" style="1" customWidth="1"/>
    <x:col min="11288" max="11288" width="11.625" style="1" customWidth="1"/>
    <x:col min="11289" max="11289" width="2.25" style="1" customWidth="1"/>
    <x:col min="11290" max="11297" width="4.5" style="1" customWidth="1"/>
    <x:col min="11298" max="11520" width="8.375" style="1"/>
    <x:col min="11521" max="11521" width="3.125" style="1" customWidth="1"/>
    <x:col min="11522" max="11522" width="10.5" style="1" customWidth="1"/>
    <x:col min="11523" max="11523" width="2.25" style="1" customWidth="1"/>
    <x:col min="11524" max="11524" width="6.125" style="1" customWidth="1"/>
    <x:col min="11525" max="11525" width="11.625" style="1" customWidth="1"/>
    <x:col min="11526" max="11526" width="2.25" style="1" customWidth="1"/>
    <x:col min="11527" max="11534" width="4.5" style="1" customWidth="1"/>
    <x:col min="11535" max="11537" width="3.625" style="1" customWidth="1"/>
    <x:col min="11538" max="11539" width="8.875" style="1" customWidth="1"/>
    <x:col min="11540" max="11540" width="3.125" style="1" customWidth="1"/>
    <x:col min="11541" max="11541" width="10.5" style="1" customWidth="1"/>
    <x:col min="11542" max="11542" width="2.25" style="1" customWidth="1"/>
    <x:col min="11543" max="11543" width="6.125" style="1" customWidth="1"/>
    <x:col min="11544" max="11544" width="11.625" style="1" customWidth="1"/>
    <x:col min="11545" max="11545" width="2.25" style="1" customWidth="1"/>
    <x:col min="11546" max="11553" width="4.5" style="1" customWidth="1"/>
    <x:col min="11554" max="11776" width="8.375" style="1"/>
    <x:col min="11777" max="11777" width="3.125" style="1" customWidth="1"/>
    <x:col min="11778" max="11778" width="10.5" style="1" customWidth="1"/>
    <x:col min="11779" max="11779" width="2.25" style="1" customWidth="1"/>
    <x:col min="11780" max="11780" width="6.125" style="1" customWidth="1"/>
    <x:col min="11781" max="11781" width="11.625" style="1" customWidth="1"/>
    <x:col min="11782" max="11782" width="2.25" style="1" customWidth="1"/>
    <x:col min="11783" max="11790" width="4.5" style="1" customWidth="1"/>
    <x:col min="11791" max="11793" width="3.625" style="1" customWidth="1"/>
    <x:col min="11794" max="11795" width="8.875" style="1" customWidth="1"/>
    <x:col min="11796" max="11796" width="3.125" style="1" customWidth="1"/>
    <x:col min="11797" max="11797" width="10.5" style="1" customWidth="1"/>
    <x:col min="11798" max="11798" width="2.25" style="1" customWidth="1"/>
    <x:col min="11799" max="11799" width="6.125" style="1" customWidth="1"/>
    <x:col min="11800" max="11800" width="11.625" style="1" customWidth="1"/>
    <x:col min="11801" max="11801" width="2.25" style="1" customWidth="1"/>
    <x:col min="11802" max="11809" width="4.5" style="1" customWidth="1"/>
    <x:col min="11810" max="12032" width="8.375" style="1"/>
    <x:col min="12033" max="12033" width="3.125" style="1" customWidth="1"/>
    <x:col min="12034" max="12034" width="10.5" style="1" customWidth="1"/>
    <x:col min="12035" max="12035" width="2.25" style="1" customWidth="1"/>
    <x:col min="12036" max="12036" width="6.125" style="1" customWidth="1"/>
    <x:col min="12037" max="12037" width="11.625" style="1" customWidth="1"/>
    <x:col min="12038" max="12038" width="2.25" style="1" customWidth="1"/>
    <x:col min="12039" max="12046" width="4.5" style="1" customWidth="1"/>
    <x:col min="12047" max="12049" width="3.625" style="1" customWidth="1"/>
    <x:col min="12050" max="12051" width="8.875" style="1" customWidth="1"/>
    <x:col min="12052" max="12052" width="3.125" style="1" customWidth="1"/>
    <x:col min="12053" max="12053" width="10.5" style="1" customWidth="1"/>
    <x:col min="12054" max="12054" width="2.25" style="1" customWidth="1"/>
    <x:col min="12055" max="12055" width="6.125" style="1" customWidth="1"/>
    <x:col min="12056" max="12056" width="11.625" style="1" customWidth="1"/>
    <x:col min="12057" max="12057" width="2.25" style="1" customWidth="1"/>
    <x:col min="12058" max="12065" width="4.5" style="1" customWidth="1"/>
    <x:col min="12066" max="12288" width="8.375" style="1"/>
    <x:col min="12289" max="12289" width="3.125" style="1" customWidth="1"/>
    <x:col min="12290" max="12290" width="10.5" style="1" customWidth="1"/>
    <x:col min="12291" max="12291" width="2.25" style="1" customWidth="1"/>
    <x:col min="12292" max="12292" width="6.125" style="1" customWidth="1"/>
    <x:col min="12293" max="12293" width="11.625" style="1" customWidth="1"/>
    <x:col min="12294" max="12294" width="2.25" style="1" customWidth="1"/>
    <x:col min="12295" max="12302" width="4.5" style="1" customWidth="1"/>
    <x:col min="12303" max="12305" width="3.625" style="1" customWidth="1"/>
    <x:col min="12306" max="12307" width="8.875" style="1" customWidth="1"/>
    <x:col min="12308" max="12308" width="3.125" style="1" customWidth="1"/>
    <x:col min="12309" max="12309" width="10.5" style="1" customWidth="1"/>
    <x:col min="12310" max="12310" width="2.25" style="1" customWidth="1"/>
    <x:col min="12311" max="12311" width="6.125" style="1" customWidth="1"/>
    <x:col min="12312" max="12312" width="11.625" style="1" customWidth="1"/>
    <x:col min="12313" max="12313" width="2.25" style="1" customWidth="1"/>
    <x:col min="12314" max="12321" width="4.5" style="1" customWidth="1"/>
    <x:col min="12322" max="12544" width="8.375" style="1"/>
    <x:col min="12545" max="12545" width="3.125" style="1" customWidth="1"/>
    <x:col min="12546" max="12546" width="10.5" style="1" customWidth="1"/>
    <x:col min="12547" max="12547" width="2.25" style="1" customWidth="1"/>
    <x:col min="12548" max="12548" width="6.125" style="1" customWidth="1"/>
    <x:col min="12549" max="12549" width="11.625" style="1" customWidth="1"/>
    <x:col min="12550" max="12550" width="2.25" style="1" customWidth="1"/>
    <x:col min="12551" max="12558" width="4.5" style="1" customWidth="1"/>
    <x:col min="12559" max="12561" width="3.625" style="1" customWidth="1"/>
    <x:col min="12562" max="12563" width="8.875" style="1" customWidth="1"/>
    <x:col min="12564" max="12564" width="3.125" style="1" customWidth="1"/>
    <x:col min="12565" max="12565" width="10.5" style="1" customWidth="1"/>
    <x:col min="12566" max="12566" width="2.25" style="1" customWidth="1"/>
    <x:col min="12567" max="12567" width="6.125" style="1" customWidth="1"/>
    <x:col min="12568" max="12568" width="11.625" style="1" customWidth="1"/>
    <x:col min="12569" max="12569" width="2.25" style="1" customWidth="1"/>
    <x:col min="12570" max="12577" width="4.5" style="1" customWidth="1"/>
    <x:col min="12578" max="12800" width="8.375" style="1"/>
    <x:col min="12801" max="12801" width="3.125" style="1" customWidth="1"/>
    <x:col min="12802" max="12802" width="10.5" style="1" customWidth="1"/>
    <x:col min="12803" max="12803" width="2.25" style="1" customWidth="1"/>
    <x:col min="12804" max="12804" width="6.125" style="1" customWidth="1"/>
    <x:col min="12805" max="12805" width="11.625" style="1" customWidth="1"/>
    <x:col min="12806" max="12806" width="2.25" style="1" customWidth="1"/>
    <x:col min="12807" max="12814" width="4.5" style="1" customWidth="1"/>
    <x:col min="12815" max="12817" width="3.625" style="1" customWidth="1"/>
    <x:col min="12818" max="12819" width="8.875" style="1" customWidth="1"/>
    <x:col min="12820" max="12820" width="3.125" style="1" customWidth="1"/>
    <x:col min="12821" max="12821" width="10.5" style="1" customWidth="1"/>
    <x:col min="12822" max="12822" width="2.25" style="1" customWidth="1"/>
    <x:col min="12823" max="12823" width="6.125" style="1" customWidth="1"/>
    <x:col min="12824" max="12824" width="11.625" style="1" customWidth="1"/>
    <x:col min="12825" max="12825" width="2.25" style="1" customWidth="1"/>
    <x:col min="12826" max="12833" width="4.5" style="1" customWidth="1"/>
    <x:col min="12834" max="13056" width="8.375" style="1"/>
    <x:col min="13057" max="13057" width="3.125" style="1" customWidth="1"/>
    <x:col min="13058" max="13058" width="10.5" style="1" customWidth="1"/>
    <x:col min="13059" max="13059" width="2.25" style="1" customWidth="1"/>
    <x:col min="13060" max="13060" width="6.125" style="1" customWidth="1"/>
    <x:col min="13061" max="13061" width="11.625" style="1" customWidth="1"/>
    <x:col min="13062" max="13062" width="2.25" style="1" customWidth="1"/>
    <x:col min="13063" max="13070" width="4.5" style="1" customWidth="1"/>
    <x:col min="13071" max="13073" width="3.625" style="1" customWidth="1"/>
    <x:col min="13074" max="13075" width="8.875" style="1" customWidth="1"/>
    <x:col min="13076" max="13076" width="3.125" style="1" customWidth="1"/>
    <x:col min="13077" max="13077" width="10.5" style="1" customWidth="1"/>
    <x:col min="13078" max="13078" width="2.25" style="1" customWidth="1"/>
    <x:col min="13079" max="13079" width="6.125" style="1" customWidth="1"/>
    <x:col min="13080" max="13080" width="11.625" style="1" customWidth="1"/>
    <x:col min="13081" max="13081" width="2.25" style="1" customWidth="1"/>
    <x:col min="13082" max="13089" width="4.5" style="1" customWidth="1"/>
    <x:col min="13090" max="13312" width="8.375" style="1"/>
    <x:col min="13313" max="13313" width="3.125" style="1" customWidth="1"/>
    <x:col min="13314" max="13314" width="10.5" style="1" customWidth="1"/>
    <x:col min="13315" max="13315" width="2.25" style="1" customWidth="1"/>
    <x:col min="13316" max="13316" width="6.125" style="1" customWidth="1"/>
    <x:col min="13317" max="13317" width="11.625" style="1" customWidth="1"/>
    <x:col min="13318" max="13318" width="2.25" style="1" customWidth="1"/>
    <x:col min="13319" max="13326" width="4.5" style="1" customWidth="1"/>
    <x:col min="13327" max="13329" width="3.625" style="1" customWidth="1"/>
    <x:col min="13330" max="13331" width="8.875" style="1" customWidth="1"/>
    <x:col min="13332" max="13332" width="3.125" style="1" customWidth="1"/>
    <x:col min="13333" max="13333" width="10.5" style="1" customWidth="1"/>
    <x:col min="13334" max="13334" width="2.25" style="1" customWidth="1"/>
    <x:col min="13335" max="13335" width="6.125" style="1" customWidth="1"/>
    <x:col min="13336" max="13336" width="11.625" style="1" customWidth="1"/>
    <x:col min="13337" max="13337" width="2.25" style="1" customWidth="1"/>
    <x:col min="13338" max="13345" width="4.5" style="1" customWidth="1"/>
    <x:col min="13346" max="13568" width="8.375" style="1"/>
    <x:col min="13569" max="13569" width="3.125" style="1" customWidth="1"/>
    <x:col min="13570" max="13570" width="10.5" style="1" customWidth="1"/>
    <x:col min="13571" max="13571" width="2.25" style="1" customWidth="1"/>
    <x:col min="13572" max="13572" width="6.125" style="1" customWidth="1"/>
    <x:col min="13573" max="13573" width="11.625" style="1" customWidth="1"/>
    <x:col min="13574" max="13574" width="2.25" style="1" customWidth="1"/>
    <x:col min="13575" max="13582" width="4.5" style="1" customWidth="1"/>
    <x:col min="13583" max="13585" width="3.625" style="1" customWidth="1"/>
    <x:col min="13586" max="13587" width="8.875" style="1" customWidth="1"/>
    <x:col min="13588" max="13588" width="3.125" style="1" customWidth="1"/>
    <x:col min="13589" max="13589" width="10.5" style="1" customWidth="1"/>
    <x:col min="13590" max="13590" width="2.25" style="1" customWidth="1"/>
    <x:col min="13591" max="13591" width="6.125" style="1" customWidth="1"/>
    <x:col min="13592" max="13592" width="11.625" style="1" customWidth="1"/>
    <x:col min="13593" max="13593" width="2.25" style="1" customWidth="1"/>
    <x:col min="13594" max="13601" width="4.5" style="1" customWidth="1"/>
    <x:col min="13602" max="13824" width="8.375" style="1"/>
    <x:col min="13825" max="13825" width="3.125" style="1" customWidth="1"/>
    <x:col min="13826" max="13826" width="10.5" style="1" customWidth="1"/>
    <x:col min="13827" max="13827" width="2.25" style="1" customWidth="1"/>
    <x:col min="13828" max="13828" width="6.125" style="1" customWidth="1"/>
    <x:col min="13829" max="13829" width="11.625" style="1" customWidth="1"/>
    <x:col min="13830" max="13830" width="2.25" style="1" customWidth="1"/>
    <x:col min="13831" max="13838" width="4.5" style="1" customWidth="1"/>
    <x:col min="13839" max="13841" width="3.625" style="1" customWidth="1"/>
    <x:col min="13842" max="13843" width="8.875" style="1" customWidth="1"/>
    <x:col min="13844" max="13844" width="3.125" style="1" customWidth="1"/>
    <x:col min="13845" max="13845" width="10.5" style="1" customWidth="1"/>
    <x:col min="13846" max="13846" width="2.25" style="1" customWidth="1"/>
    <x:col min="13847" max="13847" width="6.125" style="1" customWidth="1"/>
    <x:col min="13848" max="13848" width="11.625" style="1" customWidth="1"/>
    <x:col min="13849" max="13849" width="2.25" style="1" customWidth="1"/>
    <x:col min="13850" max="13857" width="4.5" style="1" customWidth="1"/>
    <x:col min="13858" max="14080" width="8.375" style="1"/>
    <x:col min="14081" max="14081" width="3.125" style="1" customWidth="1"/>
    <x:col min="14082" max="14082" width="10.5" style="1" customWidth="1"/>
    <x:col min="14083" max="14083" width="2.25" style="1" customWidth="1"/>
    <x:col min="14084" max="14084" width="6.125" style="1" customWidth="1"/>
    <x:col min="14085" max="14085" width="11.625" style="1" customWidth="1"/>
    <x:col min="14086" max="14086" width="2.25" style="1" customWidth="1"/>
    <x:col min="14087" max="14094" width="4.5" style="1" customWidth="1"/>
    <x:col min="14095" max="14097" width="3.625" style="1" customWidth="1"/>
    <x:col min="14098" max="14099" width="8.875" style="1" customWidth="1"/>
    <x:col min="14100" max="14100" width="3.125" style="1" customWidth="1"/>
    <x:col min="14101" max="14101" width="10.5" style="1" customWidth="1"/>
    <x:col min="14102" max="14102" width="2.25" style="1" customWidth="1"/>
    <x:col min="14103" max="14103" width="6.125" style="1" customWidth="1"/>
    <x:col min="14104" max="14104" width="11.625" style="1" customWidth="1"/>
    <x:col min="14105" max="14105" width="2.25" style="1" customWidth="1"/>
    <x:col min="14106" max="14113" width="4.5" style="1" customWidth="1"/>
    <x:col min="14114" max="14336" width="8.375" style="1"/>
    <x:col min="14337" max="14337" width="3.125" style="1" customWidth="1"/>
    <x:col min="14338" max="14338" width="10.5" style="1" customWidth="1"/>
    <x:col min="14339" max="14339" width="2.25" style="1" customWidth="1"/>
    <x:col min="14340" max="14340" width="6.125" style="1" customWidth="1"/>
    <x:col min="14341" max="14341" width="11.625" style="1" customWidth="1"/>
    <x:col min="14342" max="14342" width="2.25" style="1" customWidth="1"/>
    <x:col min="14343" max="14350" width="4.5" style="1" customWidth="1"/>
    <x:col min="14351" max="14353" width="3.625" style="1" customWidth="1"/>
    <x:col min="14354" max="14355" width="8.875" style="1" customWidth="1"/>
    <x:col min="14356" max="14356" width="3.125" style="1" customWidth="1"/>
    <x:col min="14357" max="14357" width="10.5" style="1" customWidth="1"/>
    <x:col min="14358" max="14358" width="2.25" style="1" customWidth="1"/>
    <x:col min="14359" max="14359" width="6.125" style="1" customWidth="1"/>
    <x:col min="14360" max="14360" width="11.625" style="1" customWidth="1"/>
    <x:col min="14361" max="14361" width="2.25" style="1" customWidth="1"/>
    <x:col min="14362" max="14369" width="4.5" style="1" customWidth="1"/>
    <x:col min="14370" max="14592" width="8.375" style="1"/>
    <x:col min="14593" max="14593" width="3.125" style="1" customWidth="1"/>
    <x:col min="14594" max="14594" width="10.5" style="1" customWidth="1"/>
    <x:col min="14595" max="14595" width="2.25" style="1" customWidth="1"/>
    <x:col min="14596" max="14596" width="6.125" style="1" customWidth="1"/>
    <x:col min="14597" max="14597" width="11.625" style="1" customWidth="1"/>
    <x:col min="14598" max="14598" width="2.25" style="1" customWidth="1"/>
    <x:col min="14599" max="14606" width="4.5" style="1" customWidth="1"/>
    <x:col min="14607" max="14609" width="3.625" style="1" customWidth="1"/>
    <x:col min="14610" max="14611" width="8.875" style="1" customWidth="1"/>
    <x:col min="14612" max="14612" width="3.125" style="1" customWidth="1"/>
    <x:col min="14613" max="14613" width="10.5" style="1" customWidth="1"/>
    <x:col min="14614" max="14614" width="2.25" style="1" customWidth="1"/>
    <x:col min="14615" max="14615" width="6.125" style="1" customWidth="1"/>
    <x:col min="14616" max="14616" width="11.625" style="1" customWidth="1"/>
    <x:col min="14617" max="14617" width="2.25" style="1" customWidth="1"/>
    <x:col min="14618" max="14625" width="4.5" style="1" customWidth="1"/>
    <x:col min="14626" max="14848" width="8.375" style="1"/>
    <x:col min="14849" max="14849" width="3.125" style="1" customWidth="1"/>
    <x:col min="14850" max="14850" width="10.5" style="1" customWidth="1"/>
    <x:col min="14851" max="14851" width="2.25" style="1" customWidth="1"/>
    <x:col min="14852" max="14852" width="6.125" style="1" customWidth="1"/>
    <x:col min="14853" max="14853" width="11.625" style="1" customWidth="1"/>
    <x:col min="14854" max="14854" width="2.25" style="1" customWidth="1"/>
    <x:col min="14855" max="14862" width="4.5" style="1" customWidth="1"/>
    <x:col min="14863" max="14865" width="3.625" style="1" customWidth="1"/>
    <x:col min="14866" max="14867" width="8.875" style="1" customWidth="1"/>
    <x:col min="14868" max="14868" width="3.125" style="1" customWidth="1"/>
    <x:col min="14869" max="14869" width="10.5" style="1" customWidth="1"/>
    <x:col min="14870" max="14870" width="2.25" style="1" customWidth="1"/>
    <x:col min="14871" max="14871" width="6.125" style="1" customWidth="1"/>
    <x:col min="14872" max="14872" width="11.625" style="1" customWidth="1"/>
    <x:col min="14873" max="14873" width="2.25" style="1" customWidth="1"/>
    <x:col min="14874" max="14881" width="4.5" style="1" customWidth="1"/>
    <x:col min="14882" max="15104" width="8.375" style="1"/>
    <x:col min="15105" max="15105" width="3.125" style="1" customWidth="1"/>
    <x:col min="15106" max="15106" width="10.5" style="1" customWidth="1"/>
    <x:col min="15107" max="15107" width="2.25" style="1" customWidth="1"/>
    <x:col min="15108" max="15108" width="6.125" style="1" customWidth="1"/>
    <x:col min="15109" max="15109" width="11.625" style="1" customWidth="1"/>
    <x:col min="15110" max="15110" width="2.25" style="1" customWidth="1"/>
    <x:col min="15111" max="15118" width="4.5" style="1" customWidth="1"/>
    <x:col min="15119" max="15121" width="3.625" style="1" customWidth="1"/>
    <x:col min="15122" max="15123" width="8.875" style="1" customWidth="1"/>
    <x:col min="15124" max="15124" width="3.125" style="1" customWidth="1"/>
    <x:col min="15125" max="15125" width="10.5" style="1" customWidth="1"/>
    <x:col min="15126" max="15126" width="2.25" style="1" customWidth="1"/>
    <x:col min="15127" max="15127" width="6.125" style="1" customWidth="1"/>
    <x:col min="15128" max="15128" width="11.625" style="1" customWidth="1"/>
    <x:col min="15129" max="15129" width="2.25" style="1" customWidth="1"/>
    <x:col min="15130" max="15137" width="4.5" style="1" customWidth="1"/>
    <x:col min="15138" max="15360" width="8.375" style="1"/>
    <x:col min="15361" max="15361" width="3.125" style="1" customWidth="1"/>
    <x:col min="15362" max="15362" width="10.5" style="1" customWidth="1"/>
    <x:col min="15363" max="15363" width="2.25" style="1" customWidth="1"/>
    <x:col min="15364" max="15364" width="6.125" style="1" customWidth="1"/>
    <x:col min="15365" max="15365" width="11.625" style="1" customWidth="1"/>
    <x:col min="15366" max="15366" width="2.25" style="1" customWidth="1"/>
    <x:col min="15367" max="15374" width="4.5" style="1" customWidth="1"/>
    <x:col min="15375" max="15377" width="3.625" style="1" customWidth="1"/>
    <x:col min="15378" max="15379" width="8.875" style="1" customWidth="1"/>
    <x:col min="15380" max="15380" width="3.125" style="1" customWidth="1"/>
    <x:col min="15381" max="15381" width="10.5" style="1" customWidth="1"/>
    <x:col min="15382" max="15382" width="2.25" style="1" customWidth="1"/>
    <x:col min="15383" max="15383" width="6.125" style="1" customWidth="1"/>
    <x:col min="15384" max="15384" width="11.625" style="1" customWidth="1"/>
    <x:col min="15385" max="15385" width="2.25" style="1" customWidth="1"/>
    <x:col min="15386" max="15393" width="4.5" style="1" customWidth="1"/>
    <x:col min="15394" max="15616" width="8.375" style="1"/>
    <x:col min="15617" max="15617" width="3.125" style="1" customWidth="1"/>
    <x:col min="15618" max="15618" width="10.5" style="1" customWidth="1"/>
    <x:col min="15619" max="15619" width="2.25" style="1" customWidth="1"/>
    <x:col min="15620" max="15620" width="6.125" style="1" customWidth="1"/>
    <x:col min="15621" max="15621" width="11.625" style="1" customWidth="1"/>
    <x:col min="15622" max="15622" width="2.25" style="1" customWidth="1"/>
    <x:col min="15623" max="15630" width="4.5" style="1" customWidth="1"/>
    <x:col min="15631" max="15633" width="3.625" style="1" customWidth="1"/>
    <x:col min="15634" max="15635" width="8.875" style="1" customWidth="1"/>
    <x:col min="15636" max="15636" width="3.125" style="1" customWidth="1"/>
    <x:col min="15637" max="15637" width="10.5" style="1" customWidth="1"/>
    <x:col min="15638" max="15638" width="2.25" style="1" customWidth="1"/>
    <x:col min="15639" max="15639" width="6.125" style="1" customWidth="1"/>
    <x:col min="15640" max="15640" width="11.625" style="1" customWidth="1"/>
    <x:col min="15641" max="15641" width="2.25" style="1" customWidth="1"/>
    <x:col min="15642" max="15649" width="4.5" style="1" customWidth="1"/>
    <x:col min="15650" max="15872" width="8.375" style="1"/>
    <x:col min="15873" max="15873" width="3.125" style="1" customWidth="1"/>
    <x:col min="15874" max="15874" width="10.5" style="1" customWidth="1"/>
    <x:col min="15875" max="15875" width="2.25" style="1" customWidth="1"/>
    <x:col min="15876" max="15876" width="6.125" style="1" customWidth="1"/>
    <x:col min="15877" max="15877" width="11.625" style="1" customWidth="1"/>
    <x:col min="15878" max="15878" width="2.25" style="1" customWidth="1"/>
    <x:col min="15879" max="15886" width="4.5" style="1" customWidth="1"/>
    <x:col min="15887" max="15889" width="3.625" style="1" customWidth="1"/>
    <x:col min="15890" max="15891" width="8.875" style="1" customWidth="1"/>
    <x:col min="15892" max="15892" width="3.125" style="1" customWidth="1"/>
    <x:col min="15893" max="15893" width="10.5" style="1" customWidth="1"/>
    <x:col min="15894" max="15894" width="2.25" style="1" customWidth="1"/>
    <x:col min="15895" max="15895" width="6.125" style="1" customWidth="1"/>
    <x:col min="15896" max="15896" width="11.625" style="1" customWidth="1"/>
    <x:col min="15897" max="15897" width="2.25" style="1" customWidth="1"/>
    <x:col min="15898" max="15905" width="4.5" style="1" customWidth="1"/>
    <x:col min="15906" max="16128" width="8.375" style="1"/>
    <x:col min="16129" max="16129" width="3.125" style="1" customWidth="1"/>
    <x:col min="16130" max="16130" width="10.5" style="1" customWidth="1"/>
    <x:col min="16131" max="16131" width="2.25" style="1" customWidth="1"/>
    <x:col min="16132" max="16132" width="6.125" style="1" customWidth="1"/>
    <x:col min="16133" max="16133" width="11.625" style="1" customWidth="1"/>
    <x:col min="16134" max="16134" width="2.25" style="1" customWidth="1"/>
    <x:col min="16135" max="16142" width="4.5" style="1" customWidth="1"/>
    <x:col min="16143" max="16145" width="3.625" style="1" customWidth="1"/>
    <x:col min="16146" max="16147" width="8.875" style="1" customWidth="1"/>
    <x:col min="16148" max="16148" width="3.125" style="1" customWidth="1"/>
    <x:col min="16149" max="16149" width="10.5" style="1" customWidth="1"/>
    <x:col min="16150" max="16150" width="2.25" style="1" customWidth="1"/>
    <x:col min="16151" max="16151" width="6.125" style="1" customWidth="1"/>
    <x:col min="16152" max="16152" width="11.625" style="1" customWidth="1"/>
    <x:col min="16153" max="16153" width="2.25" style="1" customWidth="1"/>
    <x:col min="16154" max="16161" width="4.5" style="1" customWidth="1"/>
    <x:col min="16162" max="16384" width="8.375" style="1"/>
  </x:cols>
  <x:sheetData>
    <x:row r="1" ht="23.100000000000001" customHeight="1"/>
    <x:row r="2" spans="26:32" ht="7.5" customHeight="1">
      <x:c r="Z2" s="25"/>
      <x:c r="AA2" s="25"/>
      <x:c r="AB2" s="25"/>
      <x:c r="AC2" s="25"/>
      <x:c r="AD2" s="25"/>
      <x:c r="AE2" s="25"/>
      <x:c r="AF2" s="25"/>
    </x:row>
    <x:row r="3" spans="1:25" ht="13.35" customHeight="1">
      <x:c r="A3" s="299"/>
      <x:c r="B3" s="300"/>
      <x:c r="C3" s="300"/>
      <x:c r="D3" s="300"/>
      <x:c r="E3" s="300"/>
      <x:c r="F3" s="300"/>
      <x:c r="G3" s="2">
        <x:f>A4</x:f>
        <x:v>1</x:v>
      </x:c>
      <x:c r="H3" s="2">
        <x:f>A6</x:f>
        <x:v>2</x:v>
      </x:c>
      <x:c r="I3" s="12">
        <x:f>A8</x:f>
        <x:v>3</x:v>
      </x:c>
      <x:c r="J3" s="13" t="s">
        <x:v>43</x:v>
      </x:c>
      <x:c r="K3" s="2" t="s">
        <x:v>37</x:v>
      </x:c>
      <x:c r="L3" s="2" t="s">
        <x:v>39</x:v>
      </x:c>
      <x:c r="M3" s="14" t="s">
        <x:v>46</x:v>
      </x:c>
      <x:c r="T3" s="21"/>
      <x:c r="V3" s="22"/>
      <x:c r="W3" s="23"/>
      <x:c r="X3" s="24"/>
      <x:c r="Y3" s="26"/>
    </x:row>
    <x:row r="4" spans="1:25" ht="21" customHeight="1">
      <x:c r="A4" s="301">
        <x:v>1</x:v>
      </x:c>
      <x:c r="B4" s="3" t="str">
        <x:f>IFERROR(VLOOKUP(A4,#REF!,3,FALSE),"")</x:f>
        <x:v/>
      </x:c>
      <x:c r="C4" s="305" t="s">
        <x:v>40</x:v>
      </x:c>
      <x:c r="D4" s="4" t="str">
        <x:f>IFERROR(VLOOKUP(A4,#REF!,6,FALSE),"")</x:f>
        <x:v/>
      </x:c>
      <x:c r="E4" s="5" t="str">
        <x:f>IFERROR(VLOOKUP(A4,#REF!,7,FALSE),"")</x:f>
        <x:v/>
      </x:c>
      <x:c r="F4" s="308" t="s">
        <x:v>38</x:v>
      </x:c>
      <x:c r="G4" s="311"/>
      <x:c r="H4" s="313"/>
      <x:c r="I4" s="318"/>
      <x:c r="J4" s="329"/>
      <x:c r="K4" s="313"/>
      <x:c r="L4" s="313"/>
      <x:c r="M4" s="323"/>
      <x:c r="T4" s="21"/>
      <x:c r="V4" s="22"/>
      <x:c r="W4" s="23"/>
      <x:c r="X4" s="24"/>
      <x:c r="Y4" s="26"/>
    </x:row>
    <x:row r="5" spans="1:25" ht="21" customHeight="1">
      <x:c r="A5" s="302"/>
      <x:c r="B5" s="6" t="str">
        <x:f>IFERROR(VLOOKUP(A4,#REF!,17,FALSE),"")</x:f>
        <x:v/>
      </x:c>
      <x:c r="C5" s="306"/>
      <x:c r="D5" s="7" t="str">
        <x:f>IFERROR(VLOOKUP(A4,#REF!,20,FALSE),"")</x:f>
        <x:v/>
      </x:c>
      <x:c r="E5" s="8" t="str">
        <x:f>IFERROR(VLOOKUP(A4,#REF!,21,FALSE),"")</x:f>
        <x:v/>
      </x:c>
      <x:c r="F5" s="309"/>
      <x:c r="G5" s="311"/>
      <x:c r="H5" s="313"/>
      <x:c r="I5" s="318"/>
      <x:c r="J5" s="329"/>
      <x:c r="K5" s="313"/>
      <x:c r="L5" s="313"/>
      <x:c r="M5" s="323"/>
      <x:c r="T5" s="21"/>
      <x:c r="V5" s="22"/>
      <x:c r="W5" s="23"/>
      <x:c r="X5" s="24"/>
      <x:c r="Y5" s="26"/>
    </x:row>
    <x:row r="6" spans="1:25" ht="21" customHeight="1">
      <x:c r="A6" s="303">
        <x:v>2</x:v>
      </x:c>
      <x:c r="B6" s="3" t="str">
        <x:f>IFERROR(VLOOKUP(A6,#REF!,3,FALSE),"")</x:f>
        <x:v/>
      </x:c>
      <x:c r="C6" s="305" t="s">
        <x:v>40</x:v>
      </x:c>
      <x:c r="D6" s="4" t="str">
        <x:f>IFERROR(VLOOKUP(A6,#REF!,6,FALSE),"")</x:f>
        <x:v/>
      </x:c>
      <x:c r="E6" s="5" t="str">
        <x:f>IFERROR(VLOOKUP(A6,#REF!,7,FALSE),"")</x:f>
        <x:v/>
      </x:c>
      <x:c r="F6" s="308" t="s">
        <x:v>38</x:v>
      </x:c>
      <x:c r="G6" s="312"/>
      <x:c r="H6" s="317"/>
      <x:c r="I6" s="319"/>
      <x:c r="J6" s="330"/>
      <x:c r="K6" s="312"/>
      <x:c r="L6" s="312"/>
      <x:c r="M6" s="324"/>
      <x:c r="N6" s="15"/>
      <x:c r="T6" s="21"/>
      <x:c r="V6" s="22"/>
      <x:c r="W6" s="23"/>
      <x:c r="X6" s="24"/>
      <x:c r="Y6" s="26"/>
    </x:row>
    <x:row r="7" spans="1:25" ht="21" customHeight="1">
      <x:c r="A7" s="302"/>
      <x:c r="B7" s="6" t="str">
        <x:f>IFERROR(VLOOKUP(A6,#REF!,17,FALSE),"")</x:f>
        <x:v/>
      </x:c>
      <x:c r="C7" s="306"/>
      <x:c r="D7" s="7" t="str">
        <x:f>IFERROR(VLOOKUP(A6,#REF!,20,FALSE),"")</x:f>
        <x:v/>
      </x:c>
      <x:c r="E7" s="8" t="str">
        <x:f>IFERROR(VLOOKUP(A6,#REF!,21,FALSE),"")</x:f>
        <x:v/>
      </x:c>
      <x:c r="F7" s="309"/>
      <x:c r="G7" s="313"/>
      <x:c r="H7" s="311"/>
      <x:c r="I7" s="318"/>
      <x:c r="J7" s="331"/>
      <x:c r="K7" s="313"/>
      <x:c r="L7" s="313"/>
      <x:c r="M7" s="323"/>
      <x:c r="N7" s="16"/>
      <x:c r="T7" s="21"/>
      <x:c r="V7" s="22"/>
      <x:c r="W7" s="23"/>
      <x:c r="X7" s="24"/>
      <x:c r="Y7" s="26"/>
    </x:row>
    <x:row r="8" spans="1:25" ht="21" customHeight="1">
      <x:c r="A8" s="301">
        <x:v>3</x:v>
      </x:c>
      <x:c r="B8" s="3" t="str">
        <x:f>IFERROR(VLOOKUP(A8,#REF!,3,FALSE),"")</x:f>
        <x:v/>
      </x:c>
      <x:c r="C8" s="305" t="s">
        <x:v>40</x:v>
      </x:c>
      <x:c r="D8" s="4" t="str">
        <x:f>IFERROR(VLOOKUP(A8,#REF!,6,FALSE),"")</x:f>
        <x:v/>
      </x:c>
      <x:c r="E8" s="5" t="str">
        <x:f>IFERROR(VLOOKUP(A8,#REF!,7,FALSE),"")</x:f>
        <x:v/>
      </x:c>
      <x:c r="F8" s="308" t="s">
        <x:v>38</x:v>
      </x:c>
      <x:c r="G8" s="314"/>
      <x:c r="H8" s="314"/>
      <x:c r="I8" s="320"/>
      <x:c r="J8" s="332"/>
      <x:c r="K8" s="314"/>
      <x:c r="L8" s="314"/>
      <x:c r="M8" s="325"/>
      <x:c r="N8" s="17"/>
      <x:c r="T8" s="21"/>
      <x:c r="V8" s="22"/>
      <x:c r="W8" s="23"/>
      <x:c r="X8" s="24"/>
      <x:c r="Y8" s="26"/>
    </x:row>
    <x:row r="9" spans="1:14" ht="21" customHeight="1">
      <x:c r="A9" s="304"/>
      <x:c r="B9" s="9" t="str">
        <x:f>IFERROR(VLOOKUP(A8,#REF!,17,FALSE),"")</x:f>
        <x:v/>
      </x:c>
      <x:c r="C9" s="307"/>
      <x:c r="D9" s="10" t="str">
        <x:f>IFERROR(VLOOKUP(A8,#REF!,20,FALSE),"")</x:f>
        <x:v/>
      </x:c>
      <x:c r="E9" s="11" t="str">
        <x:f>IFERROR(VLOOKUP(A8,#REF!,21,FALSE),"")</x:f>
        <x:v/>
      </x:c>
      <x:c r="F9" s="310"/>
      <x:c r="G9" s="316"/>
      <x:c r="H9" s="316"/>
      <x:c r="I9" s="322"/>
      <x:c r="J9" s="333"/>
      <x:c r="K9" s="316"/>
      <x:c r="L9" s="316"/>
      <x:c r="M9" s="334"/>
      <x:c r="N9" s="17"/>
    </x:row>
    <x:row r="10" spans="14:16" ht="7.5" customHeight="1">
      <x:c r="N10" s="17"/>
      <x:c r="O10" s="15"/>
      <x:c r="P10" s="9"/>
    </x:row>
    <x:row r="11" spans="1:16" ht="12.75" customHeight="1">
      <x:c r="A11" s="299"/>
      <x:c r="B11" s="300"/>
      <x:c r="C11" s="300"/>
      <x:c r="D11" s="300"/>
      <x:c r="E11" s="300"/>
      <x:c r="F11" s="300"/>
      <x:c r="G11" s="2">
        <x:f>A12</x:f>
        <x:v>4</x:v>
      </x:c>
      <x:c r="H11" s="2">
        <x:f>A14</x:f>
        <x:v>5</x:v>
      </x:c>
      <x:c r="I11" s="12">
        <x:f>A16</x:f>
        <x:v>6</x:v>
      </x:c>
      <x:c r="J11" s="13" t="s">
        <x:v>43</x:v>
      </x:c>
      <x:c r="K11" s="2" t="s">
        <x:v>37</x:v>
      </x:c>
      <x:c r="L11" s="2" t="s">
        <x:v>39</x:v>
      </x:c>
      <x:c r="M11" s="14" t="s">
        <x:v>46</x:v>
      </x:c>
      <x:c r="N11" s="17"/>
      <x:c r="P11" s="18"/>
    </x:row>
    <x:row r="12" spans="1:14" ht="21" customHeight="1">
      <x:c r="A12" s="301">
        <x:v>4</x:v>
      </x:c>
      <x:c r="B12" s="3" t="str">
        <x:f>IFERROR(VLOOKUP(A12,#REF!,3,FALSE),"")</x:f>
        <x:v/>
      </x:c>
      <x:c r="C12" s="305" t="s">
        <x:v>40</x:v>
      </x:c>
      <x:c r="D12" s="4" t="str">
        <x:f>IFERROR(VLOOKUP(A12,#REF!,6,FALSE),"")</x:f>
        <x:v/>
      </x:c>
      <x:c r="E12" s="5" t="str">
        <x:f>IFERROR(VLOOKUP(A12,#REF!,7,FALSE),"")</x:f>
        <x:v/>
      </x:c>
      <x:c r="F12" s="308" t="s">
        <x:v>38</x:v>
      </x:c>
      <x:c r="G12" s="311"/>
      <x:c r="H12" s="313"/>
      <x:c r="I12" s="318"/>
      <x:c r="J12" s="329"/>
      <x:c r="K12" s="313"/>
      <x:c r="L12" s="313"/>
      <x:c r="M12" s="323"/>
      <x:c r="N12" s="17"/>
    </x:row>
    <x:row r="13" spans="1:14" ht="21" customHeight="1">
      <x:c r="A13" s="302"/>
      <x:c r="B13" s="6" t="str">
        <x:f>IFERROR(VLOOKUP(A12,#REF!,17,FALSE),"")</x:f>
        <x:v/>
      </x:c>
      <x:c r="C13" s="306"/>
      <x:c r="D13" s="7" t="str">
        <x:f>IFERROR(VLOOKUP(A12,#REF!,20,FALSE),"")</x:f>
        <x:v/>
      </x:c>
      <x:c r="E13" s="8" t="str">
        <x:f>IFERROR(VLOOKUP(A12,#REF!,21,FALSE),"")</x:f>
        <x:v/>
      </x:c>
      <x:c r="F13" s="309"/>
      <x:c r="G13" s="311"/>
      <x:c r="H13" s="313"/>
      <x:c r="I13" s="318"/>
      <x:c r="J13" s="329"/>
      <x:c r="K13" s="313"/>
      <x:c r="L13" s="313"/>
      <x:c r="M13" s="323"/>
      <x:c r="N13" s="17"/>
    </x:row>
    <x:row r="14" spans="1:16" ht="21" customHeight="1">
      <x:c r="A14" s="303">
        <x:v>5</x:v>
      </x:c>
      <x:c r="B14" s="3" t="str">
        <x:f>IFERROR(VLOOKUP(A14,#REF!,3,FALSE),"")</x:f>
        <x:v/>
      </x:c>
      <x:c r="C14" s="305" t="s">
        <x:v>40</x:v>
      </x:c>
      <x:c r="D14" s="4" t="str">
        <x:f>IFERROR(VLOOKUP(A14,#REF!,6,FALSE),"")</x:f>
        <x:v/>
      </x:c>
      <x:c r="E14" s="5" t="str">
        <x:f>IFERROR(VLOOKUP(A14,#REF!,7,FALSE),"")</x:f>
        <x:v/>
      </x:c>
      <x:c r="F14" s="308" t="s">
        <x:v>38</x:v>
      </x:c>
      <x:c r="G14" s="312"/>
      <x:c r="H14" s="317"/>
      <x:c r="I14" s="319"/>
      <x:c r="J14" s="330"/>
      <x:c r="K14" s="312"/>
      <x:c r="L14" s="312"/>
      <x:c r="M14" s="324"/>
      <x:c r="N14" s="19"/>
      <x:c r="P14" s="20"/>
    </x:row>
    <x:row r="15" spans="1:13" ht="21" customHeight="1">
      <x:c r="A15" s="302"/>
      <x:c r="B15" s="6" t="str">
        <x:f>IFERROR(VLOOKUP(A14,#REF!,17,FALSE),"")</x:f>
        <x:v/>
      </x:c>
      <x:c r="C15" s="306"/>
      <x:c r="D15" s="7" t="str">
        <x:f>IFERROR(VLOOKUP(A14,#REF!,20,FALSE),"")</x:f>
        <x:v/>
      </x:c>
      <x:c r="E15" s="8" t="str">
        <x:f>IFERROR(VLOOKUP(A14,#REF!,21,FALSE),"")</x:f>
        <x:v/>
      </x:c>
      <x:c r="F15" s="309"/>
      <x:c r="G15" s="313"/>
      <x:c r="H15" s="311"/>
      <x:c r="I15" s="318"/>
      <x:c r="J15" s="331"/>
      <x:c r="K15" s="313"/>
      <x:c r="L15" s="313"/>
      <x:c r="M15" s="323"/>
    </x:row>
    <x:row r="16" spans="1:13" ht="21" customHeight="1">
      <x:c r="A16" s="301">
        <x:v>6</x:v>
      </x:c>
      <x:c r="B16" s="3" t="str">
        <x:f>IFERROR(VLOOKUP(A16,#REF!,3,FALSE),"")</x:f>
        <x:v/>
      </x:c>
      <x:c r="C16" s="305" t="s">
        <x:v>40</x:v>
      </x:c>
      <x:c r="D16" s="4" t="str">
        <x:f>IFERROR(VLOOKUP(A16,#REF!,6,FALSE),"")</x:f>
        <x:v/>
      </x:c>
      <x:c r="E16" s="5" t="str">
        <x:f>IFERROR(VLOOKUP(A16,#REF!,7,FALSE),"")</x:f>
        <x:v/>
      </x:c>
      <x:c r="F16" s="308" t="s">
        <x:v>38</x:v>
      </x:c>
      <x:c r="G16" s="314"/>
      <x:c r="H16" s="314"/>
      <x:c r="I16" s="320"/>
      <x:c r="J16" s="332"/>
      <x:c r="K16" s="314"/>
      <x:c r="L16" s="314"/>
      <x:c r="M16" s="325"/>
    </x:row>
    <x:row r="17" spans="1:13" ht="21" customHeight="1">
      <x:c r="A17" s="304"/>
      <x:c r="B17" s="9" t="str">
        <x:f>IFERROR(VLOOKUP(A16,#REF!,17,FALSE),"")</x:f>
        <x:v/>
      </x:c>
      <x:c r="C17" s="307"/>
      <x:c r="D17" s="10" t="str">
        <x:f>IFERROR(VLOOKUP(A16,#REF!,20,FALSE),"")</x:f>
        <x:v/>
      </x:c>
      <x:c r="E17" s="11" t="str">
        <x:f>IFERROR(VLOOKUP(A16,#REF!,21,FALSE),"")</x:f>
        <x:v/>
      </x:c>
      <x:c r="F17" s="310"/>
      <x:c r="G17" s="316"/>
      <x:c r="H17" s="316"/>
      <x:c r="I17" s="322"/>
      <x:c r="J17" s="333"/>
      <x:c r="K17" s="316"/>
      <x:c r="L17" s="316"/>
      <x:c r="M17" s="334"/>
    </x:row>
    <x:row r="18" ht="7.5" customHeight="1"/>
    <x:row r="19" ht="8.25" customHeight="1"/>
  </x:sheetData>
  <x:mergeCells count="62">
    <x:mergeCell ref="A3:F3"/>
    <x:mergeCell ref="A11:F11"/>
    <x:mergeCell ref="A4:A5"/>
    <x:mergeCell ref="A6:A7"/>
    <x:mergeCell ref="A8:A9"/>
    <x:mergeCell ref="A12:A13"/>
    <x:mergeCell ref="A14:A15"/>
    <x:mergeCell ref="A16:A17"/>
    <x:mergeCell ref="C4:C5"/>
    <x:mergeCell ref="C6:C7"/>
    <x:mergeCell ref="C8:C9"/>
    <x:mergeCell ref="C12:C13"/>
    <x:mergeCell ref="C14:C15"/>
    <x:mergeCell ref="C16:C17"/>
    <x:mergeCell ref="F4:F5"/>
    <x:mergeCell ref="F6:F7"/>
    <x:mergeCell ref="F8:F9"/>
    <x:mergeCell ref="F12:F13"/>
    <x:mergeCell ref="F14:F15"/>
    <x:mergeCell ref="F16:F17"/>
    <x:mergeCell ref="G4:G5"/>
    <x:mergeCell ref="G6:G7"/>
    <x:mergeCell ref="G8:G9"/>
    <x:mergeCell ref="G12:G13"/>
    <x:mergeCell ref="G14:G15"/>
    <x:mergeCell ref="G16:G17"/>
    <x:mergeCell ref="H4:H5"/>
    <x:mergeCell ref="H6:H7"/>
    <x:mergeCell ref="H8:H9"/>
    <x:mergeCell ref="H12:H13"/>
    <x:mergeCell ref="H14:H15"/>
    <x:mergeCell ref="H16:H17"/>
    <x:mergeCell ref="I4:I5"/>
    <x:mergeCell ref="I6:I7"/>
    <x:mergeCell ref="I8:I9"/>
    <x:mergeCell ref="I12:I13"/>
    <x:mergeCell ref="I14:I15"/>
    <x:mergeCell ref="I16:I17"/>
    <x:mergeCell ref="J4:J5"/>
    <x:mergeCell ref="J6:J7"/>
    <x:mergeCell ref="J8:J9"/>
    <x:mergeCell ref="J12:J13"/>
    <x:mergeCell ref="J14:J15"/>
    <x:mergeCell ref="J16:J17"/>
    <x:mergeCell ref="K4:K5"/>
    <x:mergeCell ref="K6:K7"/>
    <x:mergeCell ref="K8:K9"/>
    <x:mergeCell ref="K12:K13"/>
    <x:mergeCell ref="K14:K15"/>
    <x:mergeCell ref="K16:K17"/>
    <x:mergeCell ref="L4:L5"/>
    <x:mergeCell ref="L6:L7"/>
    <x:mergeCell ref="L8:L9"/>
    <x:mergeCell ref="L12:L13"/>
    <x:mergeCell ref="L14:L15"/>
    <x:mergeCell ref="L16:L17"/>
    <x:mergeCell ref="M4:M5"/>
    <x:mergeCell ref="M6:M7"/>
    <x:mergeCell ref="M8:M9"/>
    <x:mergeCell ref="M12:M13"/>
    <x:mergeCell ref="M14:M15"/>
    <x:mergeCell ref="M16:M17"/>
  </x:mergeCells>
  <x:pageMargins left="0.31388887763023376" right="0.31388887763023376" top="0.3541666567325592" bottom="0.3541666567325592" header="0.31388887763023376" footer="0.31388887763023376"/>
  <x:pageSetup paperSize="9" scale="100" firstPageNumber="1" fitToWidth="0" fitToHeight="1" orientation="portrait" usePrinterDefaults="1" blackAndWhite="0" draft="0" useFirstPageNumber="0" horizontalDpi="600" verticalDpi="600" copies="1"/>
  <x:headerFooter>
    <x:oddHeader>&amp;C&amp;"UD デジタル 教科書体 NK-R,Regular"&amp;16近畿選手権　シニア80男子</x:oddHeader>
  </x:headerFooter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2" baseType="lpstr">
      <vt:lpstr>男35</vt:lpstr>
      <vt:lpstr>男45</vt:lpstr>
      <vt:lpstr>一般男</vt:lpstr>
      <vt:lpstr>35歳男</vt:lpstr>
      <vt:lpstr>45歳男</vt:lpstr>
      <vt:lpstr>50男</vt:lpstr>
      <vt:lpstr>55男</vt:lpstr>
      <vt:lpstr>60男</vt:lpstr>
      <vt:lpstr>65男</vt:lpstr>
      <vt:lpstr>70男</vt:lpstr>
      <vt:lpstr>75男</vt:lpstr>
      <vt:lpstr>80男</vt:lpstr>
    </vt:vector>
  </ep:TitlesOfParts>
  <ep:TotalTime>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shine</cp:lastModifiedBy>
  <cp:revision>3</cp:revision>
  <cp:lastPrinted>2023-04-08T06:01:00.000</cp:lastPrinted>
  <dcterms:created xsi:type="dcterms:W3CDTF">2018-04-09T10:22:00.000</dcterms:created>
  <dcterms:modified xsi:type="dcterms:W3CDTF">2023-12-05T05:50:33.597</dcterms:modified>
  <cp:version>1100.0100.01</cp:version>
</cp:coreProperties>
</file>