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E:\26年総会資料\"/>
    </mc:Choice>
  </mc:AlternateContent>
  <xr:revisionPtr revIDLastSave="0" documentId="13_ncr:1_{8AAE9A13-0783-4C37-9ACF-CCDA83377A28}" xr6:coauthVersionLast="47" xr6:coauthVersionMax="47" xr10:uidLastSave="{00000000-0000-0000-0000-000000000000}"/>
  <bookViews>
    <workbookView xWindow="-120" yWindow="-120" windowWidth="29040" windowHeight="15720" activeTab="1" xr2:uid="{00000000-000D-0000-FFFF-FFFF00000000}"/>
  </bookViews>
  <sheets>
    <sheet name="Sheet1" sheetId="1" r:id="rId1"/>
    <sheet name="Sheet2" sheetId="2" r:id="rId2"/>
    <sheet name="Sheet3" sheetId="3" r:id="rId3"/>
  </sheets>
  <definedNames>
    <definedName name="_xlnm.Print_Area" localSheetId="0">Sheet1!$A$1:$K$48</definedName>
  </definedNames>
  <calcPr calcId="191029"/>
</workbook>
</file>

<file path=xl/calcChain.xml><?xml version="1.0" encoding="utf-8"?>
<calcChain xmlns="http://schemas.openxmlformats.org/spreadsheetml/2006/main">
  <c r="R28" i="1" l="1"/>
  <c r="Q28" i="1"/>
  <c r="R23" i="1"/>
  <c r="Q23" i="1"/>
  <c r="R15" i="1"/>
  <c r="Q15" i="1"/>
</calcChain>
</file>

<file path=xl/sharedStrings.xml><?xml version="1.0" encoding="utf-8"?>
<sst xmlns="http://schemas.openxmlformats.org/spreadsheetml/2006/main" count="218" uniqueCount="142">
  <si>
    <t>2025年 4月 1日</t>
  </si>
  <si>
    <t>第70回</t>
  </si>
  <si>
    <t>「まほろばオープン」開催のご案内</t>
  </si>
  <si>
    <t>参加ペア数</t>
  </si>
  <si>
    <t>( 旧 全西日本ソフトテニス奈良大会 )</t>
  </si>
  <si>
    <t xml:space="preserve">        奈良ソフトテニスクラブ</t>
  </si>
  <si>
    <t xml:space="preserve">    会長  荒木 和利</t>
  </si>
  <si>
    <t>拝啓  ソフトテニス愛好の皆様には益々ご健勝にてソフトテニス発展のため、また健康増進のため日々練習に</t>
  </si>
  <si>
    <t>2022年</t>
  </si>
  <si>
    <t>2023年</t>
  </si>
  <si>
    <t>ご精励のこととお慶び申し上げます。本年も「まほろばオープン」(旧「全西日本ソフトテニス奈良大会』）を</t>
  </si>
  <si>
    <t>一般男子</t>
  </si>
  <si>
    <t>開催いたします。</t>
  </si>
  <si>
    <t>一般女子</t>
  </si>
  <si>
    <t>秋晴れの日に新装のコートでソフトテニスを楽しんでいただきたく皆様方のお申込をお待ちいたしております。</t>
  </si>
  <si>
    <t>成年男子</t>
  </si>
  <si>
    <t>ついては、各クラブ選手の方々にご周知をいただき、皆様方、お誘い合わせのうえ､古都まほろば奈良の地へ</t>
  </si>
  <si>
    <t>成年女子</t>
  </si>
  <si>
    <t>2023年は全関西福知山大会が</t>
  </si>
  <si>
    <t>多数ご参加くださいますようご案内申し上げます。   　　　       　    　　　         　　　　　敬具</t>
  </si>
  <si>
    <t>シニア男子45歳</t>
  </si>
  <si>
    <t>同日開催</t>
  </si>
  <si>
    <t>実  施  要  項</t>
  </si>
  <si>
    <t>シニア女子45歳</t>
  </si>
  <si>
    <t>・</t>
  </si>
  <si>
    <t>主催</t>
  </si>
  <si>
    <t>奈良市ソフトテニス協会</t>
  </si>
  <si>
    <t>・ 協    賛</t>
  </si>
  <si>
    <t xml:space="preserve">㈱ダンロップスポーツマーケティング </t>
  </si>
  <si>
    <t>シニア女子55歳</t>
  </si>
  <si>
    <t>主管</t>
  </si>
  <si>
    <t>奈良ソフトテニスクラブ</t>
  </si>
  <si>
    <t>ナガセケンコー㈱  ・  ㈱ルーセント</t>
  </si>
  <si>
    <t>シニア女子60歳</t>
  </si>
  <si>
    <t>ヨネックス㈱      その他 (順不同)</t>
  </si>
  <si>
    <t>シニア女子65歳</t>
  </si>
  <si>
    <t>日時</t>
  </si>
  <si>
    <t>⑫～⑰  ２０２5年１０月 4日（土曜日） 午前 ８時４５分～開会式</t>
  </si>
  <si>
    <t>シニア女子70歳</t>
  </si>
  <si>
    <t>①～⑪  ２０２5年１０月 5日（日曜日） 午前 ８時４５分～開会式</t>
  </si>
  <si>
    <t xml:space="preserve">  （ 雨天等で中止の場合は、再開催日を申込責任者へ通知いたします ）</t>
  </si>
  <si>
    <t>シニア男子50歳</t>
  </si>
  <si>
    <t>会場</t>
  </si>
  <si>
    <t>☆</t>
  </si>
  <si>
    <t>ロート奈良テニスコート(鴻ノ池)９面</t>
  </si>
  <si>
    <t>奈良市法蓮佐保山4丁目9-1　0742-27-4880</t>
  </si>
  <si>
    <t>シニア男子55歳</t>
  </si>
  <si>
    <t>種別</t>
  </si>
  <si>
    <t>シニア男子60歳</t>
  </si>
  <si>
    <t>10/5㈯</t>
  </si>
  <si>
    <t xml:space="preserve">⑫  シニア男子５５歳以上  </t>
  </si>
  <si>
    <t>⑬シニア男子６０歳以上</t>
  </si>
  <si>
    <t>シニア男子65歳</t>
  </si>
  <si>
    <t>⑭  シニア男子６５歳以上</t>
  </si>
  <si>
    <t>⑮シニア男子７０歳以上</t>
  </si>
  <si>
    <t>シニア男子70歳</t>
  </si>
  <si>
    <t>⑯  シニア男子７５歳以上</t>
  </si>
  <si>
    <t>⑰シニア男子８０歳以上</t>
  </si>
  <si>
    <t>シニア男子75歳</t>
  </si>
  <si>
    <t>10/6㈰</t>
  </si>
  <si>
    <t>①</t>
  </si>
  <si>
    <t>一般男子の部      ②  一般女子の部</t>
  </si>
  <si>
    <t>注意  (一般男女は､学連登録以外の方を参加資格とします)</t>
  </si>
  <si>
    <t>③</t>
  </si>
  <si>
    <t>成年男子   ３５歳以上</t>
  </si>
  <si>
    <t>④  成年女子   ３５歳以上</t>
  </si>
  <si>
    <t>⑤</t>
  </si>
  <si>
    <t>シニア男子４５歳以上</t>
  </si>
  <si>
    <t>⑥  シニア女子４５歳以上</t>
  </si>
  <si>
    <t>⑦</t>
  </si>
  <si>
    <t>シニア男子５０歳以上</t>
  </si>
  <si>
    <t>⑧シニア女子５５歳以上</t>
  </si>
  <si>
    <t>⑨</t>
  </si>
  <si>
    <t>シニア女子60歳以上</t>
  </si>
  <si>
    <t>⑩シニア女子６５歳以上</t>
  </si>
  <si>
    <t>⑪</t>
  </si>
  <si>
    <t>シニア女子7５歳以上</t>
  </si>
  <si>
    <t>合計</t>
  </si>
  <si>
    <t>各種目４ペア以上の参加をもって開催とし、満たない場合は他種目への変更打診をいたします。</t>
  </si>
  <si>
    <t>参加資格</t>
  </si>
  <si>
    <t>年齢基準は、2025年4月1日現在の年齢です、未登録者も出場可、２種目出場は不可です。</t>
  </si>
  <si>
    <t>ルール</t>
  </si>
  <si>
    <t>(財)日本ソフトテニス連盟ソフトテニスハンドブックによる（ ７回ゲーム ）</t>
  </si>
  <si>
    <t>（ 出場ペアー数によりローカルルールの適用も有り得ます ）</t>
  </si>
  <si>
    <r>
      <rPr>
        <sz val="11"/>
        <rFont val="HG丸ｺﾞｼｯｸM-PRO"/>
        <charset val="128"/>
      </rPr>
      <t>一般参加も可能ですが、</t>
    </r>
    <r>
      <rPr>
        <b/>
        <sz val="11"/>
        <rFont val="HG丸ｺﾞｼｯｸM-PRO"/>
        <charset val="128"/>
      </rPr>
      <t>ゼッケンの着用(必須)</t>
    </r>
    <r>
      <rPr>
        <sz val="11"/>
        <rFont val="HG丸ｺﾞｼｯｸM-PRO"/>
        <charset val="128"/>
      </rPr>
      <t>と、２級程度の審判能力が必要とします。</t>
    </r>
  </si>
  <si>
    <t>使用球</t>
  </si>
  <si>
    <t>アカエムボール・ダンロップボール・ケンコーボール</t>
  </si>
  <si>
    <t>参加料</t>
  </si>
  <si>
    <r>
      <rPr>
        <sz val="11"/>
        <rFont val="HG丸ｺﾞｼｯｸM-PRO"/>
        <charset val="128"/>
      </rPr>
      <t xml:space="preserve">１ペアにつき、４,０００円   </t>
    </r>
    <r>
      <rPr>
        <b/>
        <sz val="11"/>
        <rFont val="HG丸ｺﾞｼｯｸM-PRO"/>
        <charset val="128"/>
      </rPr>
      <t>( * ご注意！昼食(弁当等)は各自でご用意願います。)</t>
    </r>
  </si>
  <si>
    <r>
      <rPr>
        <sz val="11"/>
        <rFont val="HG丸ｺﾞｼｯｸM-PRO"/>
        <charset val="128"/>
      </rPr>
      <t>（ 申込と同時に、郵便局「振替払込取扱票」にて納入してください 。</t>
    </r>
    <r>
      <rPr>
        <b/>
        <u/>
        <sz val="11"/>
        <rFont val="HG丸ｺﾞｼｯｸM-PRO"/>
        <charset val="128"/>
      </rPr>
      <t>振込をもって申込完了とします</t>
    </r>
    <r>
      <rPr>
        <b/>
        <sz val="11"/>
        <rFont val="HG丸ｺﾞｼｯｸM-PRO"/>
        <charset val="128"/>
      </rPr>
      <t xml:space="preserve">。  </t>
    </r>
    <r>
      <rPr>
        <sz val="11"/>
        <rFont val="HG丸ｺﾞｼｯｸM-PRO"/>
        <charset val="128"/>
      </rPr>
      <t xml:space="preserve">）   </t>
    </r>
  </si>
  <si>
    <t>（ 払込口座番号  00940-3-202112    加入者名  奈良ソフトテニスクラブ  ）</t>
  </si>
  <si>
    <t>申込方法</t>
  </si>
  <si>
    <t>奈良ソフトテニスクラブ または 奈良県ソフトテニス連盟のHPより所定の申込用紙(Excel版)を</t>
  </si>
  <si>
    <t>ダウンロードして記入のうえ、下記申込先のアドレスへ添付送信してください。</t>
  </si>
  <si>
    <t>申込先</t>
  </si>
  <si>
    <t>ninnikusen@gmail.com</t>
  </si>
  <si>
    <t>(できるだけgmailでExcel版にて申込をお願いします)</t>
  </si>
  <si>
    <t xml:space="preserve">  メールアドレスまたは携帯に、申込確認メールを返信します。1週間経過しても</t>
  </si>
  <si>
    <t xml:space="preserve">  メール･FAXともに確認メールが届かない場合は電話でお問い合わせください。</t>
  </si>
  <si>
    <t xml:space="preserve"> </t>
  </si>
  <si>
    <t xml:space="preserve">FAX :  </t>
  </si>
  <si>
    <r>
      <rPr>
        <sz val="14"/>
        <color rgb="FFFF0000"/>
        <rFont val="HGP明朝B"/>
        <charset val="128"/>
      </rPr>
      <t xml:space="preserve">0742-26-1809   </t>
    </r>
    <r>
      <rPr>
        <sz val="12"/>
        <color rgb="FFFF0000"/>
        <rFont val="HGP明朝B"/>
        <charset val="128"/>
      </rPr>
      <t xml:space="preserve">  (飯田･留守電対応)</t>
    </r>
  </si>
  <si>
    <t>( FAXの方は左記TELまで )</t>
  </si>
  <si>
    <t>連絡先</t>
  </si>
  <si>
    <t xml:space="preserve">〒630-8324  奈良市京終地方西側町9   </t>
  </si>
  <si>
    <t>携帯・荒木 090-3706-2979   or   飯田 090-9118-5505</t>
  </si>
  <si>
    <t>申込締切</t>
  </si>
  <si>
    <t>2025年 9月7日 （日曜日） 必着のこと</t>
  </si>
  <si>
    <t>2026年 4月 8日</t>
  </si>
  <si>
    <t>第72回</t>
  </si>
  <si>
    <t>拝啓  ソフトテニス愛好の皆様には益々ご健勝にてソフトテニス発展のため、また健康増進のため</t>
  </si>
  <si>
    <t>日々練習にご精励のこととお慶び申し上げます。</t>
  </si>
  <si>
    <t>本年も「まほろばオープン」(旧「全西日本ソフトテニス奈良大会』）を開催いたします。</t>
  </si>
  <si>
    <t>秋晴れの日にソフトテニスを楽しんでいただきたく皆様方のお申込をお待ちいたしております。</t>
  </si>
  <si>
    <t>ついては、各クラブ選手の方々にご周知をいただき、皆様方、お誘い合わせのうえ､</t>
  </si>
  <si>
    <t xml:space="preserve">古都まほろば奈良の地へ多数ご参加くださいますようご案内申し上げます。   　 </t>
  </si>
  <si>
    <t>敬具</t>
  </si>
  <si>
    <t>内外ゴム㈱・㈱ルーセント</t>
  </si>
  <si>
    <t>ナガセケンコー㈱  （順不同）</t>
  </si>
  <si>
    <t>⑫～⑰  ２０２6年１０月 3日（土曜日） 午前 ８時４５分～開会式</t>
  </si>
  <si>
    <t>①～⑪  ２０２6年１０月 4日（日曜日） 午前 ８時４５分～開会式</t>
  </si>
  <si>
    <t>奈良市法蓮佐保山4丁目9-10742-27-4880</t>
  </si>
  <si>
    <t>10/4㈰</t>
  </si>
  <si>
    <t>一般男子の部     　　　　　　　</t>
  </si>
  <si>
    <t>②  一般女子の部</t>
  </si>
  <si>
    <t>成年男子  ３５歳以上</t>
  </si>
  <si>
    <t>④成年女子  ３５歳以上</t>
  </si>
  <si>
    <t>⑥シニア女子４５歳以上</t>
  </si>
  <si>
    <t>シニア女子６０歳以上</t>
  </si>
  <si>
    <t>シニア女子７０歳以上</t>
  </si>
  <si>
    <t>年齢基準は、2026年4月1日現在の年齢です、未登録者も出場可、２種目出場は不可です。</t>
  </si>
  <si>
    <r>
      <rPr>
        <sz val="11"/>
        <rFont val="HG丸ｺﾞｼｯｸM-PRO"/>
        <charset val="128"/>
      </rPr>
      <t>一般参加も可能ですが、</t>
    </r>
    <r>
      <rPr>
        <b/>
        <sz val="11"/>
        <color rgb="FFFF0000"/>
        <rFont val="HG丸ｺﾞｼｯｸM-PRO"/>
        <charset val="128"/>
      </rPr>
      <t>ゼッケンの着用(必須)</t>
    </r>
    <r>
      <rPr>
        <sz val="11"/>
        <rFont val="HG丸ｺﾞｼｯｸM-PRO"/>
        <charset val="128"/>
      </rPr>
      <t>と、２級程度の審判能力が必要とします。</t>
    </r>
  </si>
  <si>
    <t xml:space="preserve">（ 申込と同時に、郵便局「振替払込取扱票」にて納入してください 。 </t>
  </si>
  <si>
    <t xml:space="preserve">(振込をもって申込完了とします。  ）  </t>
  </si>
  <si>
    <t>奈良ソフトテニスクラブ または 奈良県ソフトテニス連盟のHPより</t>
  </si>
  <si>
    <t>所定の申込用紙(Excel版)をダウンロードして記入のうえ</t>
  </si>
  <si>
    <t>下記申込先のアドレスへ添付送信してください。</t>
  </si>
  <si>
    <r>
      <rPr>
        <sz val="14"/>
        <rFont val="HG丸ｺﾞｼｯｸM-PRO"/>
        <charset val="128"/>
      </rPr>
      <t xml:space="preserve">0742-71-1513   </t>
    </r>
    <r>
      <rPr>
        <sz val="12"/>
        <rFont val="HG丸ｺﾞｼｯｸM-PRO"/>
        <charset val="128"/>
      </rPr>
      <t xml:space="preserve">  (荒木留守電対応)</t>
    </r>
  </si>
  <si>
    <t>( FAXの方は左記TEL番号まで )</t>
  </si>
  <si>
    <t>〒630-8105 奈良市佐保台3-902-65</t>
  </si>
  <si>
    <t>2026年 9月6日 （日曜日） 必着のこと</t>
  </si>
  <si>
    <t>10/3(土)</t>
    <rPh sb="4" eb="7">
      <t>ド</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</si>
</sst>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charset val="128"/>
    </font>
    <font>
      <sz val="12"/>
      <name val="ＭＳ Ｐゴシック"/>
      <charset val="128"/>
    </font>
    <font>
      <sz val="11"/>
      <color rgb="FFFF0000"/>
      <name val="ＭＳ Ｐゴシック"/>
      <charset val="128"/>
    </font>
    <font>
      <sz val="12"/>
      <name val="HGP明朝B"/>
      <charset val="128"/>
    </font>
    <font>
      <sz val="11"/>
      <name val="HG丸ｺﾞｼｯｸM-PRO"/>
      <charset val="128"/>
    </font>
    <font>
      <b/>
      <sz val="11"/>
      <name val="HG丸ｺﾞｼｯｸM-PRO"/>
      <charset val="128"/>
    </font>
    <font>
      <b/>
      <sz val="14"/>
      <name val="HG丸ｺﾞｼｯｸM-PRO"/>
      <charset val="128"/>
    </font>
    <font>
      <sz val="16"/>
      <name val="HG丸ｺﾞｼｯｸM-PRO"/>
      <charset val="128"/>
    </font>
    <font>
      <b/>
      <sz val="20"/>
      <name val="HG丸ｺﾞｼｯｸM-PRO"/>
      <charset val="128"/>
    </font>
    <font>
      <sz val="20"/>
      <name val="HG丸ｺﾞｼｯｸM-PRO"/>
      <charset val="128"/>
    </font>
    <font>
      <sz val="12"/>
      <name val="HG丸ｺﾞｼｯｸM-PRO"/>
      <charset val="128"/>
    </font>
    <font>
      <sz val="14"/>
      <name val="HG丸ｺﾞｼｯｸM-PRO"/>
      <charset val="128"/>
    </font>
    <font>
      <b/>
      <sz val="12"/>
      <name val="HG丸ｺﾞｼｯｸM-PRO"/>
      <charset val="128"/>
    </font>
    <font>
      <b/>
      <sz val="12"/>
      <name val="HG創英角ｺﾞｼｯｸUB"/>
      <charset val="128"/>
    </font>
    <font>
      <sz val="12"/>
      <name val="HG創英角ｺﾞｼｯｸUB"/>
      <charset val="128"/>
    </font>
    <font>
      <b/>
      <sz val="12"/>
      <name val="HGS創英角ﾎﾟｯﾌﾟ体"/>
      <charset val="128"/>
    </font>
    <font>
      <b/>
      <sz val="12"/>
      <name val="HGPSoeiKakugothicUB"/>
      <charset val="128"/>
    </font>
    <font>
      <sz val="11"/>
      <name val="HGPSoeiKakugothicUB"/>
      <charset val="128"/>
    </font>
    <font>
      <sz val="10"/>
      <name val="HGPSoeiKakugothicUB"/>
      <charset val="128"/>
    </font>
    <font>
      <sz val="12"/>
      <name val="HGS創英角ﾎﾟｯﾌﾟ体"/>
      <charset val="128"/>
    </font>
    <font>
      <sz val="12"/>
      <name val="HGPSoeiKakugothicUB"/>
      <charset val="128"/>
    </font>
    <font>
      <u/>
      <sz val="12"/>
      <name val="HG丸ｺﾞｼｯｸM-PRO"/>
      <charset val="128"/>
    </font>
    <font>
      <b/>
      <u/>
      <sz val="12"/>
      <name val="HG丸ｺﾞｼｯｸM-PRO"/>
      <charset val="128"/>
    </font>
    <font>
      <sz val="10"/>
      <name val="HG丸ｺﾞｼｯｸM-PRO"/>
      <charset val="128"/>
    </font>
    <font>
      <sz val="11"/>
      <color rgb="FFFF0000"/>
      <name val="HG丸ｺﾞｼｯｸM-PRO"/>
      <charset val="128"/>
    </font>
    <font>
      <b/>
      <sz val="11"/>
      <color rgb="FFFF0000"/>
      <name val="HG丸ｺﾞｼｯｸM-PRO"/>
      <charset val="128"/>
    </font>
    <font>
      <sz val="10"/>
      <color rgb="FFFF0000"/>
      <name val="HG丸ｺﾞｼｯｸM-PRO"/>
      <charset val="128"/>
    </font>
    <font>
      <b/>
      <u/>
      <sz val="14"/>
      <name val="HG丸ｺﾞｼｯｸM-PRO"/>
      <charset val="128"/>
    </font>
    <font>
      <sz val="16"/>
      <name val="ＭＳ Ｐゴシック"/>
      <charset val="128"/>
    </font>
    <font>
      <sz val="11"/>
      <name val="HGSｺﾞｼｯｸE"/>
      <charset val="128"/>
    </font>
    <font>
      <b/>
      <sz val="10"/>
      <name val="HGPSoeiKakugothicUB"/>
      <charset val="128"/>
    </font>
    <font>
      <sz val="10"/>
      <name val="HGS創英角ﾎﾟｯﾌﾟ体"/>
      <charset val="128"/>
    </font>
    <font>
      <b/>
      <sz val="10"/>
      <name val="HG丸ｺﾞｼｯｸM-PRO"/>
      <charset val="128"/>
    </font>
    <font>
      <sz val="11"/>
      <name val="HGP明朝B"/>
      <charset val="128"/>
    </font>
    <font>
      <sz val="14"/>
      <color rgb="FFFF0000"/>
      <name val="HGP明朝B"/>
      <charset val="128"/>
    </font>
    <font>
      <sz val="14"/>
      <name val="HGP明朝B"/>
      <charset val="128"/>
    </font>
    <font>
      <sz val="10"/>
      <name val="HGP明朝B"/>
      <charset val="128"/>
    </font>
    <font>
      <sz val="12"/>
      <color rgb="FFFF0000"/>
      <name val="HGP明朝B"/>
      <charset val="128"/>
    </font>
    <font>
      <sz val="12"/>
      <name val="HGSｺﾞｼｯｸE"/>
      <charset val="128"/>
    </font>
    <font>
      <sz val="12"/>
      <name val="HGS創英ﾌﾟﾚｾﾞﾝｽEB"/>
      <charset val="128"/>
    </font>
    <font>
      <b/>
      <sz val="10"/>
      <name val="HGS創英角ﾎﾟｯﾌﾟ体"/>
      <charset val="128"/>
    </font>
    <font>
      <sz val="11"/>
      <name val="HGS創英角ﾎﾟｯﾌﾟ体"/>
      <charset val="128"/>
    </font>
    <font>
      <u/>
      <sz val="11"/>
      <color theme="10"/>
      <name val="ＭＳ Ｐゴシック"/>
      <charset val="128"/>
    </font>
    <font>
      <b/>
      <u/>
      <sz val="11"/>
      <name val="HG丸ｺﾞｼｯｸM-PRO"/>
      <charset val="128"/>
    </font>
    <font>
      <sz val="6"/>
      <name val="ＭＳ Ｐゴシック"/>
      <family val="3"/>
      <charset val="128"/>
    </font>
    <font>
      <b/>
      <sz val="12"/>
      <name val="HGS創英角ﾎﾟｯﾌﾟ体"/>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double">
        <color auto="1"/>
      </bottom>
      <diagonal/>
    </border>
    <border>
      <left/>
      <right/>
      <top/>
      <bottom style="double">
        <color auto="1"/>
      </bottom>
      <diagonal/>
    </border>
    <border>
      <left/>
      <right/>
      <top style="double">
        <color auto="1"/>
      </top>
      <bottom/>
      <diagonal/>
    </border>
    <border>
      <left/>
      <right style="thin">
        <color auto="1"/>
      </right>
      <top style="thin">
        <color auto="1"/>
      </top>
      <bottom/>
      <diagonal/>
    </border>
    <border>
      <left/>
      <right style="thin">
        <color auto="1"/>
      </right>
      <top/>
      <bottom/>
      <diagonal/>
    </border>
    <border>
      <left/>
      <right style="thin">
        <color auto="1"/>
      </right>
      <top/>
      <bottom style="double">
        <color auto="1"/>
      </bottom>
      <diagonal/>
    </border>
  </borders>
  <cellStyleXfs count="2">
    <xf numFmtId="0" fontId="0" fillId="0" borderId="0">
      <alignment vertical="center"/>
    </xf>
    <xf numFmtId="0" fontId="42" fillId="0" borderId="0" applyNumberFormat="0" applyFill="0" applyBorder="0" applyAlignment="0" applyProtection="0">
      <alignment vertical="center"/>
    </xf>
  </cellStyleXfs>
  <cellXfs count="9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distributed" vertical="center"/>
    </xf>
    <xf numFmtId="0" fontId="11" fillId="0" borderId="0" xfId="0" applyFont="1">
      <alignment vertical="center"/>
    </xf>
    <xf numFmtId="0" fontId="4" fillId="0" borderId="0" xfId="0" applyFont="1" applyAlignment="1">
      <alignment horizontal="distributed"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2" fillId="0" borderId="0" xfId="0" applyFont="1">
      <alignment vertical="center"/>
    </xf>
    <xf numFmtId="0" fontId="4"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4" fillId="0" borderId="0" xfId="0" applyFont="1" applyAlignment="1">
      <alignment horizontal="distributed" vertical="center"/>
    </xf>
    <xf numFmtId="0" fontId="1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left" vertical="center"/>
    </xf>
    <xf numFmtId="0" fontId="19" fillId="0" borderId="0" xfId="0" applyFont="1" applyAlignment="1">
      <alignment horizontal="distributed" vertical="center"/>
    </xf>
    <xf numFmtId="0" fontId="20" fillId="0" borderId="0" xfId="0" applyFont="1">
      <alignment vertical="center"/>
    </xf>
    <xf numFmtId="0" fontId="16" fillId="0" borderId="0" xfId="0" applyFont="1" applyAlignment="1">
      <alignment horizontal="lef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center" vertical="center"/>
    </xf>
    <xf numFmtId="0" fontId="24" fillId="0" borderId="0" xfId="0" applyFont="1" applyAlignment="1">
      <alignment horizontal="distributed"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1" applyFont="1" applyAlignment="1">
      <alignment vertical="center"/>
    </xf>
    <xf numFmtId="0" fontId="10" fillId="0" borderId="0" xfId="1" applyFont="1" applyAlignment="1">
      <alignment vertical="center"/>
    </xf>
    <xf numFmtId="0" fontId="4" fillId="0" borderId="0" xfId="1" applyFont="1" applyAlignment="1">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28" fillId="0" borderId="0" xfId="0" applyFont="1" applyAlignment="1">
      <alignment horizontal="left" vertical="center"/>
    </xf>
    <xf numFmtId="0" fontId="4" fillId="0" borderId="0" xfId="0" applyFont="1" applyAlignment="1">
      <alignment horizontal="right" vertical="center"/>
    </xf>
    <xf numFmtId="0" fontId="29" fillId="0" borderId="0" xfId="0" applyFont="1">
      <alignment vertical="center"/>
    </xf>
    <xf numFmtId="0" fontId="30" fillId="0" borderId="0" xfId="0" applyFont="1" applyAlignment="1">
      <alignment horizontal="center"/>
    </xf>
    <xf numFmtId="0" fontId="31" fillId="0" borderId="0" xfId="0" applyFont="1">
      <alignment vertical="center"/>
    </xf>
    <xf numFmtId="0" fontId="19" fillId="0" borderId="0" xfId="0" applyFont="1">
      <alignment vertical="center"/>
    </xf>
    <xf numFmtId="0" fontId="24" fillId="0" borderId="0" xfId="0" applyFont="1" applyAlignment="1">
      <alignment horizontal="right" vertical="center"/>
    </xf>
    <xf numFmtId="0" fontId="32" fillId="0" borderId="0" xfId="0" applyFont="1" applyAlignment="1">
      <alignment horizontal="right" vertical="center"/>
    </xf>
    <xf numFmtId="0" fontId="33" fillId="0" borderId="0" xfId="0" applyFont="1" applyAlignment="1">
      <alignment horizontal="right" vertical="center"/>
    </xf>
    <xf numFmtId="0" fontId="10" fillId="0" borderId="0" xfId="0" applyFont="1" applyAlignment="1">
      <alignment horizontal="right" vertical="center"/>
    </xf>
    <xf numFmtId="0" fontId="15" fillId="0" borderId="0" xfId="0" applyFont="1">
      <alignment vertical="center"/>
    </xf>
    <xf numFmtId="0" fontId="31" fillId="0" borderId="0" xfId="0" applyFont="1" applyAlignment="1">
      <alignment horizontal="left" vertical="center"/>
    </xf>
    <xf numFmtId="0" fontId="15" fillId="0" borderId="0" xfId="0" applyFont="1" applyAlignment="1">
      <alignment horizontal="left" vertical="center"/>
    </xf>
    <xf numFmtId="0" fontId="32" fillId="0" borderId="0" xfId="0" applyFont="1">
      <alignment vertical="center"/>
    </xf>
    <xf numFmtId="0" fontId="3" fillId="0" borderId="0" xfId="0" applyFont="1" applyAlignment="1">
      <alignment horizontal="distributed"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38" fillId="0" borderId="0" xfId="0" applyFont="1" applyAlignment="1">
      <alignment horizontal="left" vertical="center"/>
    </xf>
    <xf numFmtId="0" fontId="10" fillId="0" borderId="4" xfId="0" applyFont="1" applyBorder="1">
      <alignment vertical="center"/>
    </xf>
    <xf numFmtId="0" fontId="10" fillId="0" borderId="5" xfId="0" applyFont="1" applyBorder="1">
      <alignment vertical="center"/>
    </xf>
    <xf numFmtId="0" fontId="39" fillId="0" borderId="0" xfId="0" applyFont="1">
      <alignment vertical="center"/>
    </xf>
    <xf numFmtId="0" fontId="10" fillId="0" borderId="0" xfId="0" applyFont="1" applyAlignment="1">
      <alignment vertical="top"/>
    </xf>
    <xf numFmtId="0" fontId="40" fillId="0" borderId="0" xfId="0" applyFont="1" applyAlignment="1">
      <alignment horizontal="center"/>
    </xf>
    <xf numFmtId="0" fontId="10" fillId="0" borderId="6" xfId="0" applyFont="1" applyBorder="1">
      <alignment vertical="center"/>
    </xf>
    <xf numFmtId="0" fontId="33" fillId="0" borderId="0" xfId="0" applyFont="1">
      <alignment vertical="center"/>
    </xf>
    <xf numFmtId="0" fontId="10" fillId="0" borderId="2" xfId="0" applyFont="1" applyBorder="1" applyAlignment="1">
      <alignment horizontal="right" vertical="center"/>
    </xf>
    <xf numFmtId="0" fontId="10" fillId="0" borderId="7" xfId="0" applyFont="1" applyBorder="1">
      <alignment vertical="center"/>
    </xf>
    <xf numFmtId="0" fontId="10" fillId="0" borderId="8" xfId="0" applyFont="1" applyBorder="1">
      <alignment vertical="center"/>
    </xf>
    <xf numFmtId="0" fontId="10" fillId="0" borderId="5" xfId="0" applyFont="1" applyBorder="1" applyAlignment="1">
      <alignment horizontal="right" vertical="center"/>
    </xf>
    <xf numFmtId="0" fontId="10" fillId="0" borderId="9" xfId="0" applyFont="1" applyBorder="1">
      <alignment vertical="center"/>
    </xf>
    <xf numFmtId="0" fontId="10" fillId="0" borderId="8" xfId="0" applyFont="1" applyBorder="1" applyAlignment="1">
      <alignment horizontal="center" vertical="center"/>
    </xf>
    <xf numFmtId="0" fontId="41" fillId="0" borderId="0" xfId="0" applyFont="1" applyAlignment="1">
      <alignment horizontal="left" vertical="center"/>
    </xf>
    <xf numFmtId="0" fontId="41" fillId="0" borderId="0" xfId="0" applyFont="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right" vertical="center"/>
    </xf>
    <xf numFmtId="0" fontId="10" fillId="0" borderId="6" xfId="0" applyFont="1" applyBorder="1" applyAlignment="1">
      <alignment horizontal="center" vertical="center"/>
    </xf>
    <xf numFmtId="0" fontId="12" fillId="0" borderId="0" xfId="0" applyFont="1" applyAlignment="1">
      <alignment horizontal="right" vertical="center"/>
    </xf>
    <xf numFmtId="31" fontId="4" fillId="0" borderId="0" xfId="0" quotePrefix="1" applyNumberFormat="1" applyFont="1">
      <alignment vertical="center"/>
    </xf>
    <xf numFmtId="0" fontId="16" fillId="0" borderId="0" xfId="0" applyFont="1" applyAlignment="1">
      <alignment horizontal="left" vertical="center"/>
    </xf>
    <xf numFmtId="0" fontId="41" fillId="0" borderId="0" xfId="0" applyFont="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4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vert="wordArtVertRtl" wrap="square" rtlCol="0" anchor="t"/>
      <a:lstStyle>
        <a:defPPr algn="ctr">
          <a:defRPr kumimoji="1" sz="1000" b="1">
            <a:latin typeface="HG丸ｺﾞｼｯｸM-PRO" panose="020F0400000000000000" pitchFamily="50" charset="-128"/>
            <a:ea typeface="HG丸ｺﾞｼｯｸM-PRO" panose="020F0400000000000000"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ninnikusen@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innikuse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1"/>
  <sheetViews>
    <sheetView workbookViewId="0">
      <selection sqref="A1:K1048576"/>
    </sheetView>
  </sheetViews>
  <sheetFormatPr defaultColWidth="9" defaultRowHeight="15.95" customHeight="1"/>
  <cols>
    <col min="1" max="1" width="3.625" style="4" customWidth="1"/>
    <col min="2" max="2" width="10.625" style="5" customWidth="1"/>
    <col min="3" max="3" width="3.625" style="5" customWidth="1"/>
    <col min="4" max="4" width="13.625" style="5" customWidth="1"/>
    <col min="5" max="5" width="5.625" style="5" customWidth="1"/>
    <col min="6" max="6" width="8.625" style="5" customWidth="1"/>
    <col min="7" max="9" width="10.625" style="5" customWidth="1"/>
    <col min="10" max="10" width="12.625" style="5" customWidth="1"/>
    <col min="11" max="11" width="14.625" style="5" customWidth="1"/>
    <col min="12" max="14" width="10.625" style="5" customWidth="1"/>
    <col min="15" max="15" width="10.625" style="13" customWidth="1"/>
    <col min="16" max="16" width="17.5" style="13" customWidth="1"/>
    <col min="17" max="18" width="10.625" style="55" customWidth="1"/>
    <col min="19" max="19" width="10.625" style="13" customWidth="1"/>
    <col min="20" max="24" width="10.625" style="5" customWidth="1"/>
    <col min="25" max="16384" width="9" style="5"/>
  </cols>
  <sheetData>
    <row r="1" spans="1:20" ht="18" customHeight="1">
      <c r="D1" s="6"/>
      <c r="F1" s="7"/>
      <c r="J1" s="88" t="s">
        <v>0</v>
      </c>
    </row>
    <row r="2" spans="1:20" s="10" customFormat="1" ht="24" customHeight="1">
      <c r="A2" s="8"/>
      <c r="B2" s="9" t="s">
        <v>1</v>
      </c>
      <c r="D2" s="11" t="s">
        <v>2</v>
      </c>
      <c r="E2" s="12"/>
      <c r="F2" s="12"/>
      <c r="G2" s="12"/>
      <c r="H2" s="12"/>
      <c r="J2" s="46"/>
      <c r="K2" s="46"/>
      <c r="O2" s="13"/>
      <c r="P2" s="13"/>
      <c r="Q2" s="55" t="s">
        <v>3</v>
      </c>
      <c r="R2" s="55"/>
      <c r="S2" s="13"/>
    </row>
    <row r="3" spans="1:20" ht="18" customHeight="1">
      <c r="D3" s="5" t="s">
        <v>4</v>
      </c>
      <c r="I3" s="47" t="s">
        <v>5</v>
      </c>
      <c r="J3" s="5" t="s">
        <v>6</v>
      </c>
    </row>
    <row r="4" spans="1:20" ht="18" customHeight="1">
      <c r="B4" s="5" t="s">
        <v>7</v>
      </c>
      <c r="Q4" s="55" t="s">
        <v>8</v>
      </c>
      <c r="R4" s="55" t="s">
        <v>9</v>
      </c>
    </row>
    <row r="5" spans="1:20" ht="18" customHeight="1">
      <c r="B5" s="5" t="s">
        <v>10</v>
      </c>
      <c r="O5" s="65">
        <v>1</v>
      </c>
      <c r="P5" s="66" t="s">
        <v>11</v>
      </c>
      <c r="Q5" s="76">
        <v>19</v>
      </c>
      <c r="R5" s="76">
        <v>12</v>
      </c>
      <c r="S5" s="77"/>
    </row>
    <row r="6" spans="1:20" ht="18" customHeight="1">
      <c r="B6" s="5" t="s">
        <v>12</v>
      </c>
      <c r="O6" s="67">
        <v>2</v>
      </c>
      <c r="P6" s="13" t="s">
        <v>13</v>
      </c>
      <c r="Q6" s="55">
        <v>15</v>
      </c>
      <c r="R6" s="55">
        <v>4</v>
      </c>
      <c r="S6" s="78"/>
    </row>
    <row r="7" spans="1:20" ht="18" customHeight="1">
      <c r="B7" s="5" t="s">
        <v>14</v>
      </c>
      <c r="O7" s="67">
        <v>3</v>
      </c>
      <c r="P7" s="13" t="s">
        <v>15</v>
      </c>
      <c r="Q7" s="55">
        <v>9</v>
      </c>
      <c r="R7" s="55">
        <v>5</v>
      </c>
      <c r="S7" s="78"/>
    </row>
    <row r="8" spans="1:20" ht="18" customHeight="1">
      <c r="B8" s="5" t="s">
        <v>16</v>
      </c>
      <c r="O8" s="67">
        <v>4</v>
      </c>
      <c r="P8" s="13" t="s">
        <v>17</v>
      </c>
      <c r="Q8" s="55">
        <v>0</v>
      </c>
      <c r="R8" s="55">
        <v>0</v>
      </c>
      <c r="S8" s="78"/>
      <c r="T8" s="44" t="s">
        <v>18</v>
      </c>
    </row>
    <row r="9" spans="1:20" ht="18" customHeight="1">
      <c r="B9" s="5" t="s">
        <v>19</v>
      </c>
      <c r="O9" s="67">
        <v>5</v>
      </c>
      <c r="P9" s="13" t="s">
        <v>20</v>
      </c>
      <c r="Q9" s="55">
        <v>9</v>
      </c>
      <c r="R9" s="55">
        <v>9</v>
      </c>
      <c r="S9" s="78"/>
      <c r="T9" s="5" t="s">
        <v>21</v>
      </c>
    </row>
    <row r="10" spans="1:20" ht="18" customHeight="1">
      <c r="E10" s="5" t="s">
        <v>22</v>
      </c>
      <c r="O10" s="67">
        <v>6</v>
      </c>
      <c r="P10" s="13" t="s">
        <v>23</v>
      </c>
      <c r="Q10" s="55">
        <v>10</v>
      </c>
      <c r="R10" s="55">
        <v>11</v>
      </c>
      <c r="S10" s="78"/>
    </row>
    <row r="11" spans="1:20" s="13" customFormat="1" ht="18" customHeight="1">
      <c r="A11" s="14" t="s">
        <v>24</v>
      </c>
      <c r="B11" s="15" t="s">
        <v>25</v>
      </c>
      <c r="D11" s="13" t="s">
        <v>26</v>
      </c>
      <c r="G11" s="13" t="s">
        <v>27</v>
      </c>
      <c r="H11" s="13" t="s">
        <v>28</v>
      </c>
      <c r="O11" s="67">
        <v>7</v>
      </c>
      <c r="P11" s="13" t="s">
        <v>29</v>
      </c>
      <c r="Q11" s="55">
        <v>6</v>
      </c>
      <c r="R11" s="55">
        <v>5</v>
      </c>
      <c r="S11" s="78"/>
    </row>
    <row r="12" spans="1:20" s="13" customFormat="1" ht="18" customHeight="1">
      <c r="A12" s="14" t="s">
        <v>24</v>
      </c>
      <c r="B12" s="15" t="s">
        <v>30</v>
      </c>
      <c r="D12" s="13" t="s">
        <v>31</v>
      </c>
      <c r="H12" s="13" t="s">
        <v>32</v>
      </c>
      <c r="O12" s="67">
        <v>8</v>
      </c>
      <c r="P12" s="13" t="s">
        <v>33</v>
      </c>
      <c r="Q12" s="55">
        <v>0</v>
      </c>
      <c r="R12" s="55">
        <v>3</v>
      </c>
      <c r="S12" s="78"/>
    </row>
    <row r="13" spans="1:20" s="13" customFormat="1" ht="18" customHeight="1">
      <c r="A13" s="14"/>
      <c r="B13" s="15"/>
      <c r="H13" s="13" t="s">
        <v>34</v>
      </c>
      <c r="O13" s="67">
        <v>9</v>
      </c>
      <c r="P13" s="13" t="s">
        <v>35</v>
      </c>
      <c r="Q13" s="55">
        <v>4</v>
      </c>
      <c r="R13" s="55">
        <v>0</v>
      </c>
      <c r="S13" s="78"/>
    </row>
    <row r="14" spans="1:20" s="13" customFormat="1" ht="20.100000000000001" customHeight="1">
      <c r="A14" s="14" t="s">
        <v>24</v>
      </c>
      <c r="B14" s="15" t="s">
        <v>36</v>
      </c>
      <c r="C14" s="7" t="s">
        <v>37</v>
      </c>
      <c r="D14" s="16"/>
      <c r="E14" s="7"/>
      <c r="F14" s="7"/>
      <c r="G14" s="7"/>
      <c r="H14" s="7"/>
      <c r="I14" s="7"/>
      <c r="J14" s="7"/>
      <c r="N14" s="68"/>
      <c r="O14" s="69">
        <v>10</v>
      </c>
      <c r="P14" s="70" t="s">
        <v>38</v>
      </c>
      <c r="Q14" s="79">
        <v>4</v>
      </c>
      <c r="R14" s="79">
        <v>4</v>
      </c>
      <c r="S14" s="80"/>
    </row>
    <row r="15" spans="1:20" s="13" customFormat="1" ht="20.100000000000001" customHeight="1">
      <c r="A15" s="14"/>
      <c r="B15" s="15"/>
      <c r="C15" s="7" t="s">
        <v>39</v>
      </c>
      <c r="D15" s="16"/>
      <c r="E15" s="7"/>
      <c r="F15" s="7"/>
      <c r="G15" s="7"/>
      <c r="H15" s="7"/>
      <c r="I15" s="7"/>
      <c r="J15" s="7"/>
      <c r="N15" s="71"/>
      <c r="P15" s="72"/>
      <c r="Q15" s="55">
        <f>SUM(Q5:Q14)</f>
        <v>76</v>
      </c>
      <c r="R15" s="55">
        <f>SUM(R5:R14)</f>
        <v>53</v>
      </c>
    </row>
    <row r="16" spans="1:20" ht="18" customHeight="1">
      <c r="B16" s="17"/>
      <c r="D16" s="5" t="s">
        <v>40</v>
      </c>
      <c r="K16" s="13"/>
      <c r="O16" s="65">
        <v>11</v>
      </c>
      <c r="P16" s="66" t="s">
        <v>41</v>
      </c>
      <c r="Q16" s="76">
        <v>13</v>
      </c>
      <c r="R16" s="76">
        <v>10</v>
      </c>
      <c r="S16" s="77"/>
    </row>
    <row r="17" spans="1:24" s="13" customFormat="1" ht="18" customHeight="1">
      <c r="A17" s="18" t="s">
        <v>24</v>
      </c>
      <c r="B17" s="19" t="s">
        <v>42</v>
      </c>
      <c r="C17" s="20" t="s">
        <v>43</v>
      </c>
      <c r="D17" s="20" t="s">
        <v>44</v>
      </c>
      <c r="E17" s="20"/>
      <c r="F17" s="20"/>
      <c r="G17" s="20"/>
      <c r="H17" s="21" t="s">
        <v>45</v>
      </c>
      <c r="I17" s="20"/>
      <c r="J17" s="20"/>
      <c r="K17" s="20"/>
      <c r="O17" s="67">
        <v>12</v>
      </c>
      <c r="P17" s="13" t="s">
        <v>46</v>
      </c>
      <c r="Q17" s="55">
        <v>14</v>
      </c>
      <c r="R17" s="55">
        <v>19</v>
      </c>
      <c r="S17" s="78"/>
    </row>
    <row r="18" spans="1:24" ht="18" customHeight="1">
      <c r="A18" s="4" t="s">
        <v>24</v>
      </c>
      <c r="B18" s="17" t="s">
        <v>47</v>
      </c>
      <c r="J18" s="48"/>
      <c r="K18" s="48"/>
      <c r="O18" s="67">
        <v>13</v>
      </c>
      <c r="P18" s="13" t="s">
        <v>48</v>
      </c>
      <c r="Q18" s="55">
        <v>13</v>
      </c>
      <c r="R18" s="55">
        <v>20</v>
      </c>
      <c r="S18" s="81"/>
      <c r="T18" s="90"/>
      <c r="U18" s="90"/>
      <c r="V18" s="90"/>
      <c r="W18" s="83"/>
      <c r="X18" s="83"/>
    </row>
    <row r="19" spans="1:24" ht="18" customHeight="1">
      <c r="B19" s="22" t="s">
        <v>49</v>
      </c>
      <c r="C19" s="91" t="s">
        <v>50</v>
      </c>
      <c r="D19" s="91"/>
      <c r="E19" s="91"/>
      <c r="F19" s="23"/>
      <c r="G19" s="24" t="s">
        <v>51</v>
      </c>
      <c r="H19" s="23"/>
      <c r="J19" s="48"/>
      <c r="K19" s="48"/>
      <c r="O19" s="67">
        <v>14</v>
      </c>
      <c r="P19" s="13" t="s">
        <v>52</v>
      </c>
      <c r="Q19" s="55">
        <v>18</v>
      </c>
      <c r="R19" s="55">
        <v>24</v>
      </c>
      <c r="S19" s="81"/>
      <c r="T19" s="82"/>
      <c r="U19" s="82"/>
      <c r="V19" s="82"/>
      <c r="W19" s="83"/>
      <c r="X19" s="83"/>
    </row>
    <row r="20" spans="1:24" ht="18" customHeight="1">
      <c r="B20" s="25"/>
      <c r="C20" s="23" t="s">
        <v>53</v>
      </c>
      <c r="D20" s="23"/>
      <c r="E20" s="23"/>
      <c r="F20" s="22"/>
      <c r="G20" s="24" t="s">
        <v>54</v>
      </c>
      <c r="H20" s="23"/>
      <c r="O20" s="67">
        <v>15</v>
      </c>
      <c r="P20" s="13" t="s">
        <v>55</v>
      </c>
      <c r="Q20" s="55">
        <v>10</v>
      </c>
      <c r="R20" s="55">
        <v>10</v>
      </c>
      <c r="S20" s="81"/>
      <c r="T20" s="82"/>
      <c r="U20" s="82"/>
      <c r="V20" s="82"/>
      <c r="W20" s="83"/>
      <c r="X20" s="83"/>
    </row>
    <row r="21" spans="1:24" ht="18" customHeight="1">
      <c r="B21" s="25"/>
      <c r="C21" s="23" t="s">
        <v>56</v>
      </c>
      <c r="D21" s="23"/>
      <c r="E21" s="23"/>
      <c r="F21" s="22"/>
      <c r="G21" s="23" t="s">
        <v>57</v>
      </c>
      <c r="H21" s="23"/>
      <c r="O21" s="67">
        <v>16</v>
      </c>
      <c r="P21" s="13" t="s">
        <v>58</v>
      </c>
      <c r="Q21" s="55">
        <v>6</v>
      </c>
      <c r="R21" s="55">
        <v>9</v>
      </c>
      <c r="S21" s="81"/>
      <c r="T21" s="82"/>
      <c r="U21" s="82"/>
      <c r="V21" s="82"/>
      <c r="W21" s="83"/>
      <c r="X21" s="83"/>
    </row>
    <row r="22" spans="1:24" ht="9.9499999999999993" customHeight="1">
      <c r="B22" s="17"/>
      <c r="J22" s="48"/>
      <c r="K22" s="48"/>
      <c r="O22" s="69"/>
      <c r="P22" s="70"/>
      <c r="Q22" s="79"/>
      <c r="R22" s="79"/>
      <c r="S22" s="84"/>
      <c r="T22" s="82"/>
      <c r="U22" s="82"/>
      <c r="V22" s="82"/>
      <c r="W22" s="83"/>
      <c r="X22" s="83"/>
    </row>
    <row r="23" spans="1:24" ht="21" customHeight="1">
      <c r="B23" s="26" t="s">
        <v>59</v>
      </c>
      <c r="C23" s="56" t="s">
        <v>60</v>
      </c>
      <c r="D23" s="56" t="s">
        <v>61</v>
      </c>
      <c r="E23" s="56"/>
      <c r="F23" s="56"/>
      <c r="G23" s="56"/>
      <c r="H23" s="57" t="s">
        <v>62</v>
      </c>
      <c r="I23" s="73"/>
      <c r="J23" s="50"/>
      <c r="K23" s="50"/>
      <c r="L23" s="35"/>
      <c r="O23" s="74"/>
      <c r="P23" s="74"/>
      <c r="Q23" s="85">
        <f>SUM(Q16:Q22)</f>
        <v>74</v>
      </c>
      <c r="R23" s="85">
        <f>SUM(R16:R22)</f>
        <v>92</v>
      </c>
      <c r="S23" s="86"/>
      <c r="T23" s="82"/>
      <c r="U23" s="82"/>
      <c r="V23" s="82"/>
      <c r="W23" s="83"/>
      <c r="X23" s="83"/>
    </row>
    <row r="24" spans="1:24" ht="21" customHeight="1">
      <c r="B24" s="30"/>
      <c r="C24" s="56" t="s">
        <v>63</v>
      </c>
      <c r="D24" s="56" t="s">
        <v>64</v>
      </c>
      <c r="E24" s="56"/>
      <c r="F24" s="56"/>
      <c r="G24" s="56" t="s">
        <v>65</v>
      </c>
      <c r="H24" s="51"/>
      <c r="I24" s="51"/>
      <c r="J24" s="51"/>
      <c r="K24" s="51"/>
      <c r="S24" s="14"/>
      <c r="T24" s="82"/>
      <c r="U24" s="82"/>
      <c r="V24" s="82"/>
      <c r="W24" s="83"/>
      <c r="X24" s="83"/>
    </row>
    <row r="25" spans="1:24" ht="21" customHeight="1">
      <c r="B25" s="30"/>
      <c r="C25" s="56" t="s">
        <v>66</v>
      </c>
      <c r="D25" s="56" t="s">
        <v>67</v>
      </c>
      <c r="E25" s="56"/>
      <c r="F25" s="56"/>
      <c r="G25" s="92" t="s">
        <v>68</v>
      </c>
      <c r="H25" s="92"/>
      <c r="I25" s="92"/>
      <c r="J25" s="51"/>
      <c r="K25" s="51"/>
      <c r="S25" s="14"/>
      <c r="T25" s="82"/>
      <c r="U25" s="82"/>
      <c r="V25" s="82"/>
      <c r="W25" s="83"/>
      <c r="X25" s="83"/>
    </row>
    <row r="26" spans="1:24" ht="21" customHeight="1">
      <c r="B26" s="30"/>
      <c r="C26" s="56" t="s">
        <v>69</v>
      </c>
      <c r="D26" s="56" t="s">
        <v>70</v>
      </c>
      <c r="E26" s="56"/>
      <c r="F26" s="56"/>
      <c r="G26" s="56" t="s">
        <v>71</v>
      </c>
      <c r="H26" s="58"/>
      <c r="I26" s="58"/>
      <c r="J26" s="51"/>
      <c r="K26" s="51"/>
      <c r="S26" s="14"/>
      <c r="T26" s="82"/>
      <c r="U26" s="82"/>
      <c r="V26" s="82"/>
      <c r="W26" s="83"/>
      <c r="X26" s="83"/>
    </row>
    <row r="27" spans="1:24" ht="21" customHeight="1">
      <c r="B27" s="30"/>
      <c r="C27" s="56" t="s">
        <v>72</v>
      </c>
      <c r="D27" s="56" t="s">
        <v>73</v>
      </c>
      <c r="E27" s="56"/>
      <c r="F27" s="56"/>
      <c r="G27" s="56" t="s">
        <v>74</v>
      </c>
      <c r="H27" s="56"/>
      <c r="I27" s="56"/>
      <c r="J27" s="51"/>
      <c r="K27" s="51"/>
      <c r="S27" s="14"/>
      <c r="T27" s="82"/>
      <c r="U27" s="82"/>
      <c r="V27" s="82"/>
      <c r="W27" s="83"/>
      <c r="X27" s="83"/>
    </row>
    <row r="28" spans="1:24" ht="21" customHeight="1">
      <c r="B28" s="30"/>
      <c r="C28" s="56" t="s">
        <v>75</v>
      </c>
      <c r="D28" s="56" t="s">
        <v>76</v>
      </c>
      <c r="E28" s="56"/>
      <c r="F28" s="56"/>
      <c r="H28" s="56"/>
      <c r="I28" s="56"/>
      <c r="J28" s="51"/>
      <c r="K28" s="51"/>
      <c r="P28" s="13" t="s">
        <v>77</v>
      </c>
      <c r="Q28" s="55">
        <f>Q15+Q23</f>
        <v>150</v>
      </c>
      <c r="R28" s="55">
        <f>R15+R23</f>
        <v>145</v>
      </c>
      <c r="S28" s="14"/>
      <c r="T28" s="82"/>
      <c r="U28" s="82"/>
      <c r="V28" s="82"/>
      <c r="W28" s="83"/>
      <c r="X28" s="83"/>
    </row>
    <row r="29" spans="1:24" ht="9.9499999999999993" customHeight="1">
      <c r="B29" s="17"/>
      <c r="J29" s="48"/>
      <c r="K29" s="48"/>
      <c r="O29" s="14"/>
      <c r="P29" s="14"/>
      <c r="S29" s="14"/>
      <c r="T29" s="82"/>
      <c r="U29" s="82"/>
      <c r="V29" s="82"/>
      <c r="W29" s="83"/>
      <c r="X29" s="83"/>
    </row>
    <row r="30" spans="1:24" s="13" customFormat="1" ht="18" customHeight="1">
      <c r="A30" s="14"/>
      <c r="B30" s="33" t="s">
        <v>78</v>
      </c>
      <c r="Q30" s="55"/>
      <c r="R30" s="55"/>
    </row>
    <row r="31" spans="1:24" s="20" customFormat="1" ht="9.9499999999999993" customHeight="1">
      <c r="A31" s="18"/>
      <c r="B31" s="34"/>
      <c r="Q31" s="87"/>
      <c r="R31" s="87"/>
    </row>
    <row r="32" spans="1:24" ht="18" customHeight="1">
      <c r="A32" s="4" t="s">
        <v>24</v>
      </c>
      <c r="B32" s="17" t="s">
        <v>79</v>
      </c>
      <c r="D32" s="5" t="s">
        <v>80</v>
      </c>
    </row>
    <row r="33" spans="1:19" ht="18" customHeight="1">
      <c r="A33" s="4" t="s">
        <v>24</v>
      </c>
      <c r="B33" s="17" t="s">
        <v>81</v>
      </c>
      <c r="D33" s="5" t="s">
        <v>82</v>
      </c>
    </row>
    <row r="34" spans="1:19" ht="18" customHeight="1">
      <c r="B34" s="17"/>
      <c r="E34" s="5" t="s">
        <v>83</v>
      </c>
    </row>
    <row r="35" spans="1:19" ht="18" customHeight="1">
      <c r="B35" s="17"/>
      <c r="D35" s="5" t="s">
        <v>84</v>
      </c>
    </row>
    <row r="36" spans="1:19" ht="18" customHeight="1">
      <c r="A36" s="4" t="s">
        <v>24</v>
      </c>
      <c r="B36" s="17" t="s">
        <v>85</v>
      </c>
      <c r="D36" s="5" t="s">
        <v>86</v>
      </c>
    </row>
    <row r="37" spans="1:19" ht="18" customHeight="1">
      <c r="A37" s="4" t="s">
        <v>24</v>
      </c>
      <c r="B37" s="17" t="s">
        <v>87</v>
      </c>
      <c r="D37" s="5" t="s">
        <v>88</v>
      </c>
    </row>
    <row r="38" spans="1:19" ht="18" customHeight="1">
      <c r="B38" s="17"/>
      <c r="D38" s="35"/>
      <c r="E38" s="35"/>
      <c r="F38" s="35"/>
      <c r="G38" s="35"/>
      <c r="H38" s="35"/>
      <c r="I38" s="35"/>
      <c r="J38" s="35"/>
      <c r="K38" s="47" t="s">
        <v>89</v>
      </c>
    </row>
    <row r="39" spans="1:19" ht="18" customHeight="1">
      <c r="B39" s="17"/>
      <c r="C39" s="5" t="s">
        <v>90</v>
      </c>
      <c r="D39" s="35"/>
      <c r="E39" s="35"/>
      <c r="F39" s="35"/>
      <c r="G39" s="35"/>
      <c r="H39" s="35"/>
      <c r="I39" s="35"/>
      <c r="J39" s="35"/>
      <c r="K39" s="35"/>
    </row>
    <row r="40" spans="1:19" ht="18" customHeight="1">
      <c r="A40" s="4" t="s">
        <v>24</v>
      </c>
      <c r="B40" s="17" t="s">
        <v>91</v>
      </c>
      <c r="D40" s="5" t="s">
        <v>92</v>
      </c>
    </row>
    <row r="41" spans="1:19" ht="18" customHeight="1">
      <c r="B41" s="17"/>
      <c r="D41" s="5" t="s">
        <v>93</v>
      </c>
    </row>
    <row r="42" spans="1:19" s="6" customFormat="1" ht="18" customHeight="1">
      <c r="A42" s="6" t="s">
        <v>24</v>
      </c>
      <c r="B42" s="6" t="s">
        <v>94</v>
      </c>
      <c r="D42" s="41" t="s">
        <v>95</v>
      </c>
      <c r="H42" s="59" t="s">
        <v>96</v>
      </c>
      <c r="O42" s="20"/>
      <c r="P42" s="20"/>
      <c r="Q42" s="87"/>
      <c r="R42" s="87"/>
      <c r="S42" s="20"/>
    </row>
    <row r="43" spans="1:19" ht="18" customHeight="1">
      <c r="A43" s="5"/>
      <c r="D43" s="42" t="s">
        <v>97</v>
      </c>
    </row>
    <row r="44" spans="1:19" ht="18" customHeight="1">
      <c r="A44" s="5"/>
      <c r="D44" s="43" t="s">
        <v>98</v>
      </c>
    </row>
    <row r="45" spans="1:19" s="3" customFormat="1" ht="18.95" customHeight="1">
      <c r="A45" s="14"/>
      <c r="B45" s="60"/>
      <c r="C45" s="3" t="s">
        <v>99</v>
      </c>
      <c r="D45" s="3" t="s">
        <v>100</v>
      </c>
      <c r="E45" s="61" t="s">
        <v>101</v>
      </c>
      <c r="F45" s="62"/>
      <c r="G45" s="63"/>
      <c r="I45" s="75" t="s">
        <v>102</v>
      </c>
    </row>
    <row r="46" spans="1:19" s="3" customFormat="1" ht="18.95" customHeight="1">
      <c r="A46" s="14"/>
      <c r="B46" s="60"/>
      <c r="D46" s="3" t="s">
        <v>103</v>
      </c>
      <c r="E46" s="64" t="s">
        <v>104</v>
      </c>
    </row>
    <row r="47" spans="1:19" s="3" customFormat="1" ht="18.95" customHeight="1">
      <c r="A47" s="14"/>
      <c r="B47" s="60"/>
      <c r="E47" s="64" t="s">
        <v>105</v>
      </c>
    </row>
    <row r="48" spans="1:19" s="3" customFormat="1" ht="18.95" customHeight="1">
      <c r="A48" s="3" t="s">
        <v>24</v>
      </c>
      <c r="B48" s="60" t="s">
        <v>106</v>
      </c>
      <c r="D48" s="64" t="s">
        <v>107</v>
      </c>
    </row>
    <row r="49" spans="1:19" s="6" customFormat="1" ht="18" customHeight="1">
      <c r="A49" s="45"/>
      <c r="B49" s="45"/>
      <c r="O49" s="20"/>
      <c r="P49" s="20"/>
      <c r="Q49" s="87"/>
      <c r="R49" s="87"/>
      <c r="S49" s="20"/>
    </row>
    <row r="50" spans="1:19" ht="18" customHeight="1"/>
    <row r="51" spans="1:19" ht="17.100000000000001" customHeight="1"/>
  </sheetData>
  <mergeCells count="3">
    <mergeCell ref="T18:V18"/>
    <mergeCell ref="C19:E19"/>
    <mergeCell ref="G25:I25"/>
  </mergeCells>
  <phoneticPr fontId="44"/>
  <hyperlinks>
    <hyperlink ref="D42" r:id="rId1" xr:uid="{00000000-0004-0000-0000-000000000000}"/>
  </hyperlinks>
  <pageMargins left="0.47244094488188998" right="0.196850393700787" top="0.59055118110236204" bottom="0.59055118110236204" header="0.511811023622047" footer="0.511811023622047"/>
  <pageSetup paperSize="9" scale="94" fitToHeight="0" orientation="portrait" horizontalDpi="1200" verticalDpi="12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tabSelected="1" workbookViewId="0">
      <selection activeCell="N30" sqref="N30"/>
    </sheetView>
  </sheetViews>
  <sheetFormatPr defaultColWidth="9" defaultRowHeight="13.5"/>
  <cols>
    <col min="1" max="1" width="3.625" style="4" customWidth="1"/>
    <col min="2" max="2" width="10.625" style="5" customWidth="1"/>
    <col min="3" max="3" width="3.625" style="5" customWidth="1"/>
    <col min="4" max="4" width="13.625" style="5" customWidth="1"/>
    <col min="5" max="5" width="5.625" style="5" customWidth="1"/>
    <col min="6" max="6" width="8.625" style="5" customWidth="1"/>
    <col min="7" max="9" width="10.625" style="5" customWidth="1"/>
    <col min="10" max="10" width="22.875" style="5" customWidth="1"/>
    <col min="11" max="11" width="14.625" style="5" customWidth="1"/>
  </cols>
  <sheetData>
    <row r="1" spans="1:11" ht="17.25">
      <c r="D1" s="6"/>
      <c r="F1" s="7"/>
      <c r="J1" s="88" t="s">
        <v>108</v>
      </c>
    </row>
    <row r="2" spans="1:11" ht="24">
      <c r="A2" s="8"/>
      <c r="B2" s="9" t="s">
        <v>109</v>
      </c>
      <c r="C2" s="10"/>
      <c r="D2" s="11" t="s">
        <v>2</v>
      </c>
      <c r="E2" s="12"/>
      <c r="F2" s="12"/>
      <c r="G2" s="12"/>
      <c r="H2" s="12"/>
      <c r="I2" s="10"/>
      <c r="J2" s="46"/>
      <c r="K2" s="46"/>
    </row>
    <row r="3" spans="1:11">
      <c r="D3" s="5" t="s">
        <v>4</v>
      </c>
      <c r="I3" s="47" t="s">
        <v>5</v>
      </c>
      <c r="J3" s="5" t="s">
        <v>6</v>
      </c>
    </row>
    <row r="4" spans="1:11">
      <c r="I4" s="47"/>
    </row>
    <row r="5" spans="1:11" s="1" customFormat="1" ht="14.25">
      <c r="A5" s="13" t="s">
        <v>110</v>
      </c>
      <c r="B5" s="13"/>
      <c r="C5" s="13"/>
      <c r="D5" s="13"/>
      <c r="E5" s="13"/>
      <c r="F5" s="13"/>
      <c r="G5" s="13"/>
      <c r="H5" s="13"/>
      <c r="I5" s="13"/>
      <c r="J5" s="13"/>
      <c r="K5" s="13"/>
    </row>
    <row r="6" spans="1:11" s="1" customFormat="1" ht="14.25">
      <c r="A6" s="13" t="s">
        <v>111</v>
      </c>
      <c r="B6" s="13"/>
      <c r="C6" s="13"/>
      <c r="D6" s="13"/>
      <c r="E6" s="13"/>
      <c r="F6" s="13"/>
      <c r="G6" s="13"/>
      <c r="H6" s="13"/>
      <c r="I6" s="13"/>
      <c r="J6" s="13"/>
      <c r="K6" s="13"/>
    </row>
    <row r="7" spans="1:11" s="1" customFormat="1" ht="14.25">
      <c r="A7" s="13" t="s">
        <v>112</v>
      </c>
      <c r="B7" s="13"/>
      <c r="C7" s="13"/>
      <c r="D7" s="13"/>
      <c r="E7" s="13"/>
      <c r="F7" s="13"/>
      <c r="G7" s="13"/>
      <c r="H7" s="13"/>
      <c r="I7" s="13"/>
      <c r="J7" s="13"/>
      <c r="K7" s="13"/>
    </row>
    <row r="8" spans="1:11" s="1" customFormat="1" ht="14.25">
      <c r="A8" s="13" t="s">
        <v>113</v>
      </c>
      <c r="B8" s="13"/>
      <c r="C8" s="13"/>
      <c r="D8" s="13"/>
      <c r="E8" s="13"/>
      <c r="F8" s="13"/>
      <c r="G8" s="13"/>
      <c r="H8" s="13"/>
      <c r="I8" s="13"/>
      <c r="J8" s="13"/>
      <c r="K8" s="13"/>
    </row>
    <row r="9" spans="1:11" s="1" customFormat="1" ht="14.25">
      <c r="A9" s="13" t="s">
        <v>114</v>
      </c>
      <c r="B9" s="13"/>
      <c r="C9" s="13"/>
      <c r="D9" s="13"/>
      <c r="E9" s="13"/>
      <c r="F9" s="13"/>
      <c r="G9" s="13"/>
      <c r="H9" s="13"/>
      <c r="I9" s="13"/>
      <c r="J9" s="13"/>
      <c r="K9" s="13"/>
    </row>
    <row r="10" spans="1:11" s="1" customFormat="1" ht="14.25">
      <c r="A10" s="13" t="s">
        <v>115</v>
      </c>
      <c r="B10" s="13"/>
      <c r="C10" s="13"/>
      <c r="D10" s="13"/>
      <c r="E10" s="13"/>
      <c r="F10" s="13"/>
      <c r="G10" s="13"/>
      <c r="H10" s="13"/>
      <c r="I10" s="13"/>
      <c r="J10" s="1" t="s">
        <v>116</v>
      </c>
    </row>
    <row r="11" spans="1:11" s="1" customFormat="1" ht="14.25">
      <c r="A11" s="13"/>
      <c r="B11" s="13"/>
      <c r="C11" s="13"/>
      <c r="D11" s="13"/>
      <c r="E11" s="13"/>
      <c r="F11" s="13"/>
      <c r="G11" s="13"/>
      <c r="H11" s="13"/>
      <c r="I11" s="13"/>
      <c r="J11" s="13"/>
      <c r="K11" s="13"/>
    </row>
    <row r="12" spans="1:11">
      <c r="E12" s="5" t="s">
        <v>22</v>
      </c>
    </row>
    <row r="13" spans="1:11" ht="14.25">
      <c r="A13" s="14" t="s">
        <v>24</v>
      </c>
      <c r="B13" s="15" t="s">
        <v>25</v>
      </c>
      <c r="C13" s="13"/>
      <c r="D13" s="13" t="s">
        <v>26</v>
      </c>
      <c r="E13" s="13"/>
      <c r="F13" s="13"/>
      <c r="G13" s="13" t="s">
        <v>27</v>
      </c>
      <c r="H13" s="13" t="s">
        <v>117</v>
      </c>
      <c r="I13" s="13"/>
      <c r="J13" s="13"/>
      <c r="K13" s="13"/>
    </row>
    <row r="14" spans="1:11" ht="14.25">
      <c r="A14" s="14" t="s">
        <v>24</v>
      </c>
      <c r="B14" s="15" t="s">
        <v>30</v>
      </c>
      <c r="C14" s="13"/>
      <c r="D14" s="13" t="s">
        <v>31</v>
      </c>
      <c r="E14" s="13"/>
      <c r="F14" s="13"/>
      <c r="G14" s="13"/>
      <c r="H14" s="13" t="s">
        <v>118</v>
      </c>
      <c r="I14" s="13"/>
      <c r="J14" s="13"/>
      <c r="K14" s="13"/>
    </row>
    <row r="15" spans="1:11" ht="14.25">
      <c r="A15" s="14"/>
      <c r="B15" s="15"/>
      <c r="C15" s="13"/>
      <c r="D15" s="13"/>
      <c r="E15" s="13"/>
      <c r="F15" s="13"/>
      <c r="G15" s="13"/>
      <c r="H15" s="13"/>
      <c r="I15" s="13"/>
      <c r="J15" s="13"/>
      <c r="K15" s="13"/>
    </row>
    <row r="16" spans="1:11" ht="17.25">
      <c r="A16" s="14" t="s">
        <v>24</v>
      </c>
      <c r="B16" s="15" t="s">
        <v>36</v>
      </c>
      <c r="C16" s="7" t="s">
        <v>119</v>
      </c>
      <c r="D16" s="16"/>
      <c r="E16" s="7"/>
      <c r="F16" s="7"/>
      <c r="G16" s="7"/>
      <c r="H16" s="7"/>
      <c r="I16" s="7"/>
      <c r="J16" s="7"/>
      <c r="K16" s="13"/>
    </row>
    <row r="17" spans="1:11" ht="17.25">
      <c r="A17" s="14"/>
      <c r="B17" s="15"/>
      <c r="C17" s="7" t="s">
        <v>120</v>
      </c>
      <c r="D17" s="16"/>
      <c r="E17" s="7"/>
      <c r="F17" s="7"/>
      <c r="G17" s="7"/>
      <c r="H17" s="7"/>
      <c r="I17" s="7"/>
      <c r="J17" s="7"/>
      <c r="K17" s="13"/>
    </row>
    <row r="18" spans="1:11" ht="14.25">
      <c r="B18" s="17"/>
      <c r="D18" s="5" t="s">
        <v>40</v>
      </c>
      <c r="K18" s="13"/>
    </row>
    <row r="19" spans="1:11" ht="14.25">
      <c r="A19" s="18" t="s">
        <v>24</v>
      </c>
      <c r="B19" s="19" t="s">
        <v>42</v>
      </c>
      <c r="C19" s="20" t="s">
        <v>43</v>
      </c>
      <c r="D19" s="20" t="s">
        <v>44</v>
      </c>
      <c r="E19" s="20"/>
      <c r="F19" s="20"/>
      <c r="G19" s="20"/>
      <c r="H19" s="21" t="s">
        <v>121</v>
      </c>
      <c r="I19" s="20"/>
      <c r="J19" s="20"/>
      <c r="K19" s="20"/>
    </row>
    <row r="20" spans="1:11">
      <c r="A20" s="4" t="s">
        <v>24</v>
      </c>
      <c r="B20" s="17" t="s">
        <v>47</v>
      </c>
      <c r="J20" s="48"/>
      <c r="K20" s="48"/>
    </row>
    <row r="21" spans="1:11" ht="14.25">
      <c r="B21" s="93" t="s">
        <v>141</v>
      </c>
      <c r="C21" s="23" t="s">
        <v>50</v>
      </c>
      <c r="D21" s="23"/>
      <c r="E21" s="23"/>
      <c r="F21" s="23"/>
      <c r="G21" s="24" t="s">
        <v>51</v>
      </c>
      <c r="H21" s="23"/>
      <c r="J21" s="48"/>
      <c r="K21" s="48"/>
    </row>
    <row r="22" spans="1:11" ht="14.25">
      <c r="B22" s="25"/>
      <c r="C22" s="23" t="s">
        <v>53</v>
      </c>
      <c r="D22" s="23"/>
      <c r="E22" s="23"/>
      <c r="F22" s="22"/>
      <c r="G22" s="24" t="s">
        <v>54</v>
      </c>
      <c r="H22" s="23"/>
    </row>
    <row r="23" spans="1:11" ht="14.25">
      <c r="B23" s="25"/>
      <c r="C23" s="23" t="s">
        <v>56</v>
      </c>
      <c r="D23" s="23"/>
      <c r="E23" s="23"/>
      <c r="F23" s="22"/>
      <c r="G23" s="23" t="s">
        <v>57</v>
      </c>
      <c r="H23" s="23"/>
    </row>
    <row r="24" spans="1:11">
      <c r="B24" s="17"/>
      <c r="J24" s="48"/>
      <c r="K24" s="48"/>
    </row>
    <row r="25" spans="1:11" ht="14.25">
      <c r="B25" s="26" t="s">
        <v>122</v>
      </c>
      <c r="C25" s="27" t="s">
        <v>60</v>
      </c>
      <c r="D25" s="27" t="s">
        <v>123</v>
      </c>
      <c r="E25" s="27"/>
      <c r="F25" s="27"/>
      <c r="G25" s="27" t="s">
        <v>124</v>
      </c>
      <c r="H25" s="28"/>
      <c r="I25" s="49"/>
      <c r="J25" s="50"/>
      <c r="K25" s="50"/>
    </row>
    <row r="26" spans="1:11" ht="14.25">
      <c r="B26" s="26"/>
      <c r="C26" s="27"/>
      <c r="D26" s="29" t="s">
        <v>62</v>
      </c>
      <c r="E26" s="27"/>
      <c r="F26" s="27"/>
      <c r="G26" s="27"/>
      <c r="H26" s="29"/>
      <c r="I26" s="49"/>
      <c r="J26" s="50"/>
      <c r="K26" s="50"/>
    </row>
    <row r="27" spans="1:11" ht="14.25">
      <c r="B27" s="30"/>
      <c r="C27" s="27" t="s">
        <v>63</v>
      </c>
      <c r="D27" s="27" t="s">
        <v>125</v>
      </c>
      <c r="E27" s="27"/>
      <c r="F27" s="27"/>
      <c r="G27" s="27" t="s">
        <v>126</v>
      </c>
      <c r="H27" s="31"/>
      <c r="I27" s="31"/>
      <c r="J27" s="51"/>
      <c r="K27" s="51"/>
    </row>
    <row r="28" spans="1:11" ht="14.25">
      <c r="B28" s="30"/>
      <c r="C28" s="27" t="s">
        <v>66</v>
      </c>
      <c r="D28" s="27" t="s">
        <v>67</v>
      </c>
      <c r="E28" s="27"/>
      <c r="F28" s="27"/>
      <c r="G28" s="89" t="s">
        <v>127</v>
      </c>
      <c r="H28" s="89"/>
      <c r="I28" s="89"/>
      <c r="J28" s="51"/>
      <c r="K28" s="51"/>
    </row>
    <row r="29" spans="1:11" ht="14.25">
      <c r="B29" s="30"/>
      <c r="C29" s="27" t="s">
        <v>69</v>
      </c>
      <c r="D29" s="27" t="s">
        <v>70</v>
      </c>
      <c r="E29" s="27"/>
      <c r="F29" s="27"/>
      <c r="G29" s="27" t="s">
        <v>71</v>
      </c>
      <c r="H29" s="32"/>
      <c r="I29" s="32"/>
      <c r="J29" s="51"/>
      <c r="K29" s="51"/>
    </row>
    <row r="30" spans="1:11" ht="14.25">
      <c r="B30" s="30"/>
      <c r="C30" s="27" t="s">
        <v>72</v>
      </c>
      <c r="D30" s="27" t="s">
        <v>128</v>
      </c>
      <c r="E30" s="27"/>
      <c r="F30" s="27"/>
      <c r="G30" s="27" t="s">
        <v>74</v>
      </c>
      <c r="H30" s="27"/>
      <c r="I30" s="27"/>
      <c r="J30" s="51"/>
      <c r="K30" s="51"/>
    </row>
    <row r="31" spans="1:11" ht="14.25">
      <c r="B31" s="30"/>
      <c r="C31" s="27" t="s">
        <v>75</v>
      </c>
      <c r="D31" s="27" t="s">
        <v>129</v>
      </c>
      <c r="E31" s="27"/>
      <c r="F31" s="27"/>
      <c r="G31" s="27"/>
      <c r="H31" s="27"/>
      <c r="I31" s="27"/>
      <c r="J31" s="51"/>
      <c r="K31" s="51"/>
    </row>
    <row r="32" spans="1:11">
      <c r="B32" s="17"/>
      <c r="J32" s="48"/>
      <c r="K32" s="48"/>
    </row>
    <row r="33" spans="1:11" ht="14.25">
      <c r="A33" s="14"/>
      <c r="B33" s="33" t="s">
        <v>78</v>
      </c>
      <c r="C33" s="13"/>
      <c r="D33" s="13"/>
      <c r="E33" s="13"/>
      <c r="F33" s="13"/>
      <c r="G33" s="13"/>
      <c r="H33" s="13"/>
      <c r="I33" s="13"/>
      <c r="J33" s="13"/>
      <c r="K33" s="13"/>
    </row>
    <row r="34" spans="1:11" ht="14.25">
      <c r="A34" s="18"/>
      <c r="B34" s="34"/>
      <c r="C34" s="20"/>
      <c r="D34" s="20"/>
      <c r="E34" s="20"/>
      <c r="F34" s="20"/>
      <c r="G34" s="20"/>
      <c r="H34" s="20"/>
      <c r="I34" s="20"/>
      <c r="J34" s="20"/>
      <c r="K34" s="20"/>
    </row>
    <row r="35" spans="1:11">
      <c r="A35" s="4" t="s">
        <v>24</v>
      </c>
      <c r="B35" s="17" t="s">
        <v>79</v>
      </c>
      <c r="D35" s="5" t="s">
        <v>130</v>
      </c>
    </row>
    <row r="36" spans="1:11">
      <c r="A36" s="4" t="s">
        <v>24</v>
      </c>
      <c r="B36" s="17" t="s">
        <v>81</v>
      </c>
      <c r="D36" s="5" t="s">
        <v>82</v>
      </c>
    </row>
    <row r="37" spans="1:11">
      <c r="B37" s="17"/>
      <c r="E37" s="5" t="s">
        <v>83</v>
      </c>
    </row>
    <row r="38" spans="1:11">
      <c r="B38" s="17"/>
      <c r="D38" s="5" t="s">
        <v>131</v>
      </c>
    </row>
    <row r="39" spans="1:11">
      <c r="A39" s="4" t="s">
        <v>24</v>
      </c>
      <c r="B39" s="17" t="s">
        <v>85</v>
      </c>
      <c r="D39" s="5" t="s">
        <v>86</v>
      </c>
    </row>
    <row r="40" spans="1:11">
      <c r="A40" s="4" t="s">
        <v>24</v>
      </c>
      <c r="B40" s="17" t="s">
        <v>87</v>
      </c>
      <c r="D40" s="5" t="s">
        <v>88</v>
      </c>
    </row>
    <row r="41" spans="1:11">
      <c r="B41" s="17"/>
      <c r="D41" s="21" t="s">
        <v>132</v>
      </c>
      <c r="E41" s="35"/>
      <c r="F41" s="35"/>
      <c r="G41" s="35"/>
      <c r="I41" s="35"/>
      <c r="J41" s="35"/>
    </row>
    <row r="42" spans="1:11" s="2" customFormat="1" ht="17.100000000000001" customHeight="1">
      <c r="A42" s="36"/>
      <c r="B42" s="37"/>
      <c r="C42" s="38"/>
      <c r="D42" s="39" t="s">
        <v>133</v>
      </c>
      <c r="E42" s="40"/>
      <c r="F42" s="40"/>
      <c r="G42" s="40"/>
      <c r="H42" s="40"/>
      <c r="I42" s="40"/>
      <c r="J42" s="40"/>
      <c r="K42" s="52"/>
    </row>
    <row r="43" spans="1:11">
      <c r="B43" s="17"/>
      <c r="C43" s="5" t="s">
        <v>90</v>
      </c>
      <c r="D43" s="35"/>
      <c r="E43" s="35"/>
      <c r="F43" s="35"/>
      <c r="G43" s="35"/>
      <c r="H43" s="35"/>
      <c r="I43" s="35"/>
      <c r="J43" s="35"/>
      <c r="K43" s="35"/>
    </row>
    <row r="44" spans="1:11">
      <c r="A44" s="4" t="s">
        <v>24</v>
      </c>
      <c r="B44" s="17" t="s">
        <v>91</v>
      </c>
      <c r="D44" s="5" t="s">
        <v>134</v>
      </c>
    </row>
    <row r="45" spans="1:11">
      <c r="B45" s="17"/>
      <c r="D45" s="5" t="s">
        <v>135</v>
      </c>
    </row>
    <row r="46" spans="1:11">
      <c r="B46" s="17"/>
      <c r="D46" s="5" t="s">
        <v>136</v>
      </c>
    </row>
    <row r="47" spans="1:11" ht="17.25">
      <c r="A47" s="6" t="s">
        <v>24</v>
      </c>
      <c r="B47" s="6" t="s">
        <v>94</v>
      </c>
      <c r="C47" s="6"/>
      <c r="D47" s="41" t="s">
        <v>95</v>
      </c>
      <c r="E47" s="6"/>
      <c r="F47" s="6"/>
      <c r="G47" s="6"/>
      <c r="I47" s="6"/>
      <c r="J47" s="53" t="s">
        <v>96</v>
      </c>
      <c r="K47" s="6"/>
    </row>
    <row r="48" spans="1:11" ht="14.25">
      <c r="A48" s="5"/>
      <c r="D48" s="42" t="s">
        <v>97</v>
      </c>
    </row>
    <row r="49" spans="1:11">
      <c r="A49" s="5"/>
      <c r="D49" s="43" t="s">
        <v>98</v>
      </c>
    </row>
    <row r="50" spans="1:11" s="3" customFormat="1" ht="18.95" customHeight="1">
      <c r="A50" s="14"/>
      <c r="B50" s="13" t="s">
        <v>100</v>
      </c>
      <c r="D50" s="16" t="s">
        <v>137</v>
      </c>
      <c r="E50" s="13"/>
      <c r="F50" s="16"/>
      <c r="G50" s="35"/>
      <c r="H50" s="13"/>
      <c r="I50" s="5" t="s">
        <v>138</v>
      </c>
      <c r="J50" s="13"/>
    </row>
    <row r="51" spans="1:11" s="3" customFormat="1" ht="18.95" customHeight="1">
      <c r="A51" s="14"/>
      <c r="B51" s="13" t="s">
        <v>103</v>
      </c>
      <c r="D51" s="13" t="s">
        <v>139</v>
      </c>
      <c r="E51" s="13"/>
      <c r="F51" s="13"/>
      <c r="G51" s="13"/>
      <c r="H51" s="13"/>
      <c r="I51" s="13"/>
      <c r="K51" s="54"/>
    </row>
    <row r="52" spans="1:11" s="3" customFormat="1" ht="18.95" customHeight="1">
      <c r="A52" s="14"/>
      <c r="B52" s="13"/>
      <c r="C52" s="13"/>
      <c r="D52" s="44" t="s">
        <v>105</v>
      </c>
      <c r="E52" s="13"/>
      <c r="G52" s="13"/>
      <c r="H52" s="13"/>
      <c r="I52" s="13"/>
      <c r="K52" s="54"/>
    </row>
    <row r="53" spans="1:11" ht="14.25">
      <c r="A53" s="3" t="s">
        <v>24</v>
      </c>
      <c r="B53" s="15" t="s">
        <v>106</v>
      </c>
      <c r="C53" s="13"/>
      <c r="D53" s="13" t="s">
        <v>140</v>
      </c>
      <c r="E53" s="13"/>
      <c r="F53" s="13"/>
      <c r="G53" s="13"/>
      <c r="H53" s="13"/>
      <c r="I53" s="13"/>
      <c r="J53" s="13"/>
      <c r="K53" s="3"/>
    </row>
    <row r="54" spans="1:11">
      <c r="A54" s="45"/>
      <c r="B54" s="45"/>
      <c r="C54" s="6"/>
      <c r="D54" s="6"/>
      <c r="E54" s="6"/>
      <c r="F54" s="6"/>
      <c r="G54" s="6"/>
      <c r="H54" s="6"/>
      <c r="I54" s="6"/>
      <c r="J54" s="6"/>
      <c r="K54" s="6"/>
    </row>
  </sheetData>
  <mergeCells count="1">
    <mergeCell ref="G28:I28"/>
  </mergeCells>
  <phoneticPr fontId="44"/>
  <hyperlinks>
    <hyperlink ref="D47" r:id="rId1" xr:uid="{00000000-0004-0000-0100-000000000000}"/>
  </hyperlinks>
  <pageMargins left="0.25" right="0.25" top="0.75" bottom="0.75" header="0.3" footer="0.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sheetData/>
  <phoneticPr fontId="44"/>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tsuda</dc:creator>
  <cp:lastModifiedBy>振興組合 小西通商店街</cp:lastModifiedBy>
  <cp:lastPrinted>2026-03-21T05:50:01Z</cp:lastPrinted>
  <dcterms:created xsi:type="dcterms:W3CDTF">2012-06-02T00:54:00Z</dcterms:created>
  <dcterms:modified xsi:type="dcterms:W3CDTF">2026-03-21T05:50:07Z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